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145" yWindow="0" windowWidth="14745" windowHeight="11760" activeTab="1"/>
  </bookViews>
  <sheets>
    <sheet name="General" sheetId="2" r:id="rId1"/>
    <sheet name="Diss. Metals" sheetId="3" r:id="rId2"/>
    <sheet name="Refs" sheetId="4" r:id="rId3"/>
  </sheets>
  <definedNames>
    <definedName name="_xlnm.Print_Titles" localSheetId="0">General!$1:$2</definedName>
  </definedNames>
  <calcPr calcId="125725"/>
</workbook>
</file>

<file path=xl/calcChain.xml><?xml version="1.0" encoding="utf-8"?>
<calcChain xmlns="http://schemas.openxmlformats.org/spreadsheetml/2006/main">
  <c r="Y60" i="2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Y48"/>
  <c r="X48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D48"/>
  <c r="Y17" l="1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AK17" i="3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AK47" l="1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Y66" i="2"/>
  <c r="X66"/>
  <c r="W66"/>
  <c r="V66"/>
  <c r="U66"/>
  <c r="T66"/>
  <c r="S66"/>
  <c r="R66"/>
  <c r="Q66"/>
  <c r="P66"/>
  <c r="O66"/>
  <c r="N66"/>
  <c r="M66"/>
  <c r="L66"/>
  <c r="K66"/>
  <c r="J66"/>
  <c r="I66"/>
  <c r="H66"/>
  <c r="G66"/>
  <c r="F66"/>
  <c r="E66"/>
  <c r="D66"/>
  <c r="Y54"/>
  <c r="X54"/>
  <c r="W54"/>
  <c r="V54"/>
  <c r="U54"/>
  <c r="T54"/>
  <c r="S54"/>
  <c r="R54"/>
  <c r="Q54"/>
  <c r="P54"/>
  <c r="O54"/>
  <c r="N54"/>
  <c r="M54"/>
  <c r="L54"/>
  <c r="K54"/>
  <c r="J54"/>
  <c r="I54"/>
  <c r="H54"/>
  <c r="G54"/>
  <c r="F54"/>
  <c r="E54"/>
  <c r="D54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Y23" l="1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AK23" i="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</calcChain>
</file>

<file path=xl/sharedStrings.xml><?xml version="1.0" encoding="utf-8"?>
<sst xmlns="http://schemas.openxmlformats.org/spreadsheetml/2006/main" count="764" uniqueCount="292">
  <si>
    <t>Station</t>
  </si>
  <si>
    <t>µg/L</t>
  </si>
  <si>
    <t>mg/L</t>
  </si>
  <si>
    <t>M</t>
  </si>
  <si>
    <t>&lt;50.0</t>
  </si>
  <si>
    <t>&lt;1.0</t>
  </si>
  <si>
    <t>&lt;0.2</t>
  </si>
  <si>
    <t>&lt;0.5</t>
  </si>
  <si>
    <t>&lt;0.1</t>
  </si>
  <si>
    <t>&lt;5.0</t>
  </si>
  <si>
    <t>DUPLICATE</t>
  </si>
  <si>
    <t>&lt;0.005</t>
  </si>
  <si>
    <t>RPD (%)</t>
  </si>
  <si>
    <t>Acid(pH4.5)</t>
  </si>
  <si>
    <t>Acid(pH8.3)</t>
  </si>
  <si>
    <t>CaCO3</t>
  </si>
  <si>
    <t>CaCO3-d</t>
  </si>
  <si>
    <t>CO3</t>
  </si>
  <si>
    <t>Colour</t>
  </si>
  <si>
    <t>DOC</t>
  </si>
  <si>
    <t>NH3</t>
  </si>
  <si>
    <t>S-d</t>
  </si>
  <si>
    <t>TDS</t>
  </si>
  <si>
    <t>TOC</t>
  </si>
  <si>
    <t>TSS</t>
  </si>
  <si>
    <t>TURB</t>
  </si>
  <si>
    <t>OH</t>
  </si>
  <si>
    <t>ALK</t>
  </si>
  <si>
    <t>COND</t>
  </si>
  <si>
    <t>HCO3</t>
  </si>
  <si>
    <t>pH</t>
  </si>
  <si>
    <t>SO4-d</t>
  </si>
  <si>
    <t>TCU</t>
  </si>
  <si>
    <t>NTU</t>
  </si>
  <si>
    <t>µmho/cm</t>
  </si>
  <si>
    <t>(blank)</t>
  </si>
  <si>
    <t>&lt;0.02</t>
  </si>
  <si>
    <t>&lt;0.01</t>
  </si>
  <si>
    <t>&lt;0.05</t>
  </si>
  <si>
    <t>Ag-d</t>
  </si>
  <si>
    <t>Al-d</t>
  </si>
  <si>
    <t>As-d</t>
  </si>
  <si>
    <t>Ba-d</t>
  </si>
  <si>
    <t>B-d</t>
  </si>
  <si>
    <t>Be-d</t>
  </si>
  <si>
    <t>Bi-d</t>
  </si>
  <si>
    <t>Ca-d</t>
  </si>
  <si>
    <t>Cd-d</t>
  </si>
  <si>
    <t>Co-d</t>
  </si>
  <si>
    <t>Cr-d</t>
  </si>
  <si>
    <t>Cu-d</t>
  </si>
  <si>
    <t>Fe-d</t>
  </si>
  <si>
    <t>Hg-d</t>
  </si>
  <si>
    <t>K-d</t>
  </si>
  <si>
    <t>Li-d</t>
  </si>
  <si>
    <t>Mg-d</t>
  </si>
  <si>
    <t>Mn-d</t>
  </si>
  <si>
    <t>Mo-d</t>
  </si>
  <si>
    <t>Na-d</t>
  </si>
  <si>
    <t>Ni-d</t>
  </si>
  <si>
    <t>Pb-d</t>
  </si>
  <si>
    <t>Sb-d</t>
  </si>
  <si>
    <t>Se-d</t>
  </si>
  <si>
    <t>Si-d</t>
  </si>
  <si>
    <t>Sn-d</t>
  </si>
  <si>
    <t>Sr-d</t>
  </si>
  <si>
    <t>Ti-d</t>
  </si>
  <si>
    <t>Tl-d</t>
  </si>
  <si>
    <t>U-d</t>
  </si>
  <si>
    <t>V-d</t>
  </si>
  <si>
    <t>Zn-d</t>
  </si>
  <si>
    <t>Zr-d</t>
  </si>
  <si>
    <t>&lt;0.04</t>
  </si>
  <si>
    <t>N/A</t>
  </si>
  <si>
    <t>Date</t>
  </si>
  <si>
    <t>Sample Type</t>
  </si>
  <si>
    <t>&lt;10.0</t>
  </si>
  <si>
    <t>ALKPP</t>
  </si>
  <si>
    <t>CNTHIO</t>
  </si>
  <si>
    <t>Comments</t>
  </si>
  <si>
    <t>Action</t>
  </si>
  <si>
    <t>Result</t>
  </si>
  <si>
    <t>Change Value</t>
  </si>
  <si>
    <t>Let Value Stand</t>
  </si>
  <si>
    <t>CN(wad)</t>
  </si>
  <si>
    <t>Remove Value</t>
  </si>
  <si>
    <t>Discrepancy between values remains.</t>
  </si>
  <si>
    <t>&lt;50</t>
  </si>
  <si>
    <t>&lt;10</t>
  </si>
  <si>
    <t>&lt;1</t>
  </si>
  <si>
    <t>Chloride</t>
  </si>
  <si>
    <t>Request Retest</t>
  </si>
  <si>
    <t>2.3</t>
  </si>
  <si>
    <t>0.3</t>
  </si>
  <si>
    <t>2.9</t>
  </si>
  <si>
    <t>0.07</t>
  </si>
  <si>
    <t>1030</t>
  </si>
  <si>
    <t>34</t>
  </si>
  <si>
    <t>1.1</t>
  </si>
  <si>
    <t>2.6</t>
  </si>
  <si>
    <t>43.5</t>
  </si>
  <si>
    <t>7.6</t>
  </si>
  <si>
    <t>6.4</t>
  </si>
  <si>
    <t>4</t>
  </si>
  <si>
    <t>0.09</t>
  </si>
  <si>
    <t>4.5</t>
  </si>
  <si>
    <t>0.017</t>
  </si>
  <si>
    <t>2.89</t>
  </si>
  <si>
    <t>0.08</t>
  </si>
  <si>
    <t>13</t>
  </si>
  <si>
    <t>0.05</t>
  </si>
  <si>
    <t>3900</t>
  </si>
  <si>
    <t>1.5</t>
  </si>
  <si>
    <t>0.003</t>
  </si>
  <si>
    <t>0.4</t>
  </si>
  <si>
    <t>3</t>
  </si>
  <si>
    <t>288</t>
  </si>
  <si>
    <t>340</t>
  </si>
  <si>
    <t>3040</t>
  </si>
  <si>
    <t>4190</t>
  </si>
  <si>
    <t>410</t>
  </si>
  <si>
    <t>3000</t>
  </si>
  <si>
    <t>21</t>
  </si>
  <si>
    <t>276</t>
  </si>
  <si>
    <t>350</t>
  </si>
  <si>
    <t>3020</t>
  </si>
  <si>
    <t>4.2</t>
  </si>
  <si>
    <t>4200</t>
  </si>
  <si>
    <t>420</t>
  </si>
  <si>
    <t>6.5</t>
  </si>
  <si>
    <t>X26</t>
  </si>
  <si>
    <t>3.4</t>
  </si>
  <si>
    <t>7</t>
  </si>
  <si>
    <t>&lt;100</t>
  </si>
  <si>
    <t>&lt;2</t>
  </si>
  <si>
    <t>563</t>
  </si>
  <si>
    <t>27</t>
  </si>
  <si>
    <t>504</t>
  </si>
  <si>
    <t>0.9</t>
  </si>
  <si>
    <t>85700</t>
  </si>
  <si>
    <t>16.2</t>
  </si>
  <si>
    <t>0.274</t>
  </si>
  <si>
    <t>397</t>
  </si>
  <si>
    <t>14600</t>
  </si>
  <si>
    <t>63.9</t>
  </si>
  <si>
    <t>1380</t>
  </si>
  <si>
    <t>59</t>
  </si>
  <si>
    <t>7050</t>
  </si>
  <si>
    <t>3410</t>
  </si>
  <si>
    <t>14.8</t>
  </si>
  <si>
    <t>92900</t>
  </si>
  <si>
    <t>551</t>
  </si>
  <si>
    <t>25.8</t>
  </si>
  <si>
    <t>516</t>
  </si>
  <si>
    <t>84000</t>
  </si>
  <si>
    <t>17.1</t>
  </si>
  <si>
    <t>0.267</t>
  </si>
  <si>
    <t>399</t>
  </si>
  <si>
    <t>64.7</t>
  </si>
  <si>
    <t>1360</t>
  </si>
  <si>
    <t>55.8</t>
  </si>
  <si>
    <t>1040</t>
  </si>
  <si>
    <t>6740</t>
  </si>
  <si>
    <t>&lt;5</t>
  </si>
  <si>
    <t>3420</t>
  </si>
  <si>
    <t>1.57</t>
  </si>
  <si>
    <t>85500</t>
  </si>
  <si>
    <t>71.2</t>
  </si>
  <si>
    <t>731</t>
  </si>
  <si>
    <t>1980</t>
  </si>
  <si>
    <t>4000</t>
  </si>
  <si>
    <t>3200</t>
  </si>
  <si>
    <t>910</t>
  </si>
  <si>
    <t>2140</t>
  </si>
  <si>
    <t>1650</t>
  </si>
  <si>
    <t>4500</t>
  </si>
  <si>
    <t>4.4</t>
  </si>
  <si>
    <t>2300</t>
  </si>
  <si>
    <t>P03-06-2</t>
  </si>
  <si>
    <t>128</t>
  </si>
  <si>
    <t>14</t>
  </si>
  <si>
    <t>529</t>
  </si>
  <si>
    <t>20.2</t>
  </si>
  <si>
    <t>863</t>
  </si>
  <si>
    <t>0.7</t>
  </si>
  <si>
    <t>444000</t>
  </si>
  <si>
    <t>5.7</t>
  </si>
  <si>
    <t>0.049</t>
  </si>
  <si>
    <t>161</t>
  </si>
  <si>
    <t>105000</t>
  </si>
  <si>
    <t>33.2</t>
  </si>
  <si>
    <t>1000</t>
  </si>
  <si>
    <t>2.8</t>
  </si>
  <si>
    <t>1090</t>
  </si>
  <si>
    <t>19700</t>
  </si>
  <si>
    <t>1760</t>
  </si>
  <si>
    <t>1.6</t>
  </si>
  <si>
    <t>8010</t>
  </si>
  <si>
    <t>&lt;0.08</t>
  </si>
  <si>
    <t>451</t>
  </si>
  <si>
    <t>&lt;0.4</t>
  </si>
  <si>
    <t>11</t>
  </si>
  <si>
    <t>&lt;200</t>
  </si>
  <si>
    <t>1</t>
  </si>
  <si>
    <t>&lt;4</t>
  </si>
  <si>
    <t>412</t>
  </si>
  <si>
    <t>47.6</t>
  </si>
  <si>
    <t>838</t>
  </si>
  <si>
    <t>&lt;0.8</t>
  </si>
  <si>
    <t>986000</t>
  </si>
  <si>
    <t>0.079</t>
  </si>
  <si>
    <t>152</t>
  </si>
  <si>
    <t>87800</t>
  </si>
  <si>
    <t>19.7</t>
  </si>
  <si>
    <t>861</t>
  </si>
  <si>
    <t>1.7</t>
  </si>
  <si>
    <t>1270</t>
  </si>
  <si>
    <t>21600</t>
  </si>
  <si>
    <t>&lt;20</t>
  </si>
  <si>
    <t>1520</t>
  </si>
  <si>
    <t>13900</t>
  </si>
  <si>
    <t>320</t>
  </si>
  <si>
    <t>724</t>
  </si>
  <si>
    <t>1170</t>
  </si>
  <si>
    <t>390</t>
  </si>
  <si>
    <t>300</t>
  </si>
  <si>
    <t>37.4</t>
  </si>
  <si>
    <t>703</t>
  </si>
  <si>
    <t>1190</t>
  </si>
  <si>
    <t>7.5</t>
  </si>
  <si>
    <t>P96-6</t>
  </si>
  <si>
    <t>0.11</t>
  </si>
  <si>
    <t>18.7</t>
  </si>
  <si>
    <t>188</t>
  </si>
  <si>
    <t>0.219</t>
  </si>
  <si>
    <t>0.023</t>
  </si>
  <si>
    <t>0.65</t>
  </si>
  <si>
    <t>4.55</t>
  </si>
  <si>
    <t>0.0374</t>
  </si>
  <si>
    <t>61.5</t>
  </si>
  <si>
    <t>2.24</t>
  </si>
  <si>
    <t>7.62</t>
  </si>
  <si>
    <t>13.9</t>
  </si>
  <si>
    <t>0.132</t>
  </si>
  <si>
    <t>153</t>
  </si>
  <si>
    <t>10600</t>
  </si>
  <si>
    <t>619</t>
  </si>
  <si>
    <t>26.1</t>
  </si>
  <si>
    <t>419</t>
  </si>
  <si>
    <t>18.2</t>
  </si>
  <si>
    <t>185</t>
  </si>
  <si>
    <t>0.228</t>
  </si>
  <si>
    <t>0.6</t>
  </si>
  <si>
    <t>8</t>
  </si>
  <si>
    <t>4.42</t>
  </si>
  <si>
    <t>0.0364</t>
  </si>
  <si>
    <t>58.9</t>
  </si>
  <si>
    <t>2.04</t>
  </si>
  <si>
    <t>7.26</t>
  </si>
  <si>
    <t>0.204</t>
  </si>
  <si>
    <t>147</t>
  </si>
  <si>
    <t>2.84</t>
  </si>
  <si>
    <t>10100</t>
  </si>
  <si>
    <t>610</t>
  </si>
  <si>
    <t>25.5</t>
  </si>
  <si>
    <t>400</t>
  </si>
  <si>
    <t xml:space="preserve">Both values &gt; PQL and correctly entered into emLine. </t>
  </si>
  <si>
    <t>P09-SIS3</t>
  </si>
  <si>
    <t>&lt;500</t>
  </si>
  <si>
    <t>Main sample retested but request for retest on duplicate sample submitted too late. Remainder of sample had been discarded.</t>
  </si>
  <si>
    <t>P01-02A</t>
  </si>
  <si>
    <t>P03-04-6</t>
  </si>
  <si>
    <t>&lt;30.0</t>
  </si>
  <si>
    <t>&lt;500.0</t>
  </si>
  <si>
    <t>&lt;2.0</t>
  </si>
  <si>
    <t>P03-06-2 Retest</t>
  </si>
  <si>
    <t>P03-06-2 REtest</t>
  </si>
  <si>
    <t>Retest performed, see results below.</t>
  </si>
  <si>
    <t>P09-SIS2</t>
  </si>
  <si>
    <t>&lt;60</t>
  </si>
  <si>
    <t>&lt;1000</t>
  </si>
  <si>
    <t>Both values correctly entered into emLine; however, neither value &gt; PQL. Therefore, RPD analysis not valid in this case.</t>
  </si>
  <si>
    <t xml:space="preserve">New values entered into emLine. </t>
  </si>
  <si>
    <t>Retest for June 14 P03-06-2 sample and duplicate. Both values &gt; PQL and correctly entered into emLine.</t>
  </si>
  <si>
    <t>New value entered into emLine.</t>
  </si>
  <si>
    <t>Retest for September 8 P01-02A sample and duplicate. Both values &gt; PQL and correctly entered into emLine.</t>
  </si>
  <si>
    <t>Discrepancy between values remains. Retest not carried out because remainder of samples had been discarded.</t>
  </si>
  <si>
    <t>Retest for September 20 P03-04-6 sample and duplicate. Both values &gt; PQL and correctly entered into emLine.</t>
  </si>
  <si>
    <t>P03-04-6 Retest</t>
  </si>
  <si>
    <t>P01-02A Retest</t>
  </si>
  <si>
    <t>RPD &gt; 50%</t>
  </si>
  <si>
    <t>RPD &gt; 100%</t>
  </si>
</sst>
</file>

<file path=xl/styles.xml><?xml version="1.0" encoding="utf-8"?>
<styleSheet xmlns="http://schemas.openxmlformats.org/spreadsheetml/2006/main">
  <numFmts count="3">
    <numFmt numFmtId="164" formatCode="0.0000"/>
    <numFmt numFmtId="165" formatCode="0.000"/>
    <numFmt numFmtId="166" formatCode="0.0"/>
  </numFmts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00A47"/>
        <bgColor indexed="64"/>
      </patternFill>
    </fill>
    <fill>
      <patternFill patternType="solid">
        <fgColor rgb="FFF6F2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6">
    <xf numFmtId="0" fontId="0" fillId="0" borderId="0" xfId="0"/>
    <xf numFmtId="165" fontId="0" fillId="0" borderId="0" xfId="0" applyNumberFormat="1"/>
    <xf numFmtId="14" fontId="2" fillId="0" borderId="0" xfId="0" applyNumberFormat="1" applyFont="1" applyBorder="1"/>
    <xf numFmtId="0" fontId="2" fillId="0" borderId="0" xfId="0" applyFont="1" applyBorder="1"/>
    <xf numFmtId="1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166" fontId="1" fillId="0" borderId="0" xfId="0" applyNumberFormat="1" applyFont="1" applyBorder="1" applyAlignment="1">
      <alignment horizontal="right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0" fillId="0" borderId="5" xfId="0" applyFill="1" applyBorder="1" applyProtection="1">
      <protection locked="0"/>
    </xf>
    <xf numFmtId="0" fontId="2" fillId="0" borderId="10" xfId="1" applyFont="1" applyBorder="1" applyAlignment="1" applyProtection="1">
      <alignment vertical="center"/>
      <protection locked="0"/>
    </xf>
    <xf numFmtId="14" fontId="2" fillId="0" borderId="6" xfId="1" applyNumberFormat="1" applyFont="1" applyBorder="1" applyAlignment="1" applyProtection="1">
      <alignment vertical="center"/>
      <protection locked="0"/>
    </xf>
    <xf numFmtId="0" fontId="2" fillId="0" borderId="7" xfId="1" applyFont="1" applyBorder="1" applyAlignment="1" applyProtection="1">
      <alignment vertical="center"/>
      <protection locked="0"/>
    </xf>
    <xf numFmtId="0" fontId="2" fillId="0" borderId="9" xfId="1" applyFont="1" applyBorder="1" applyAlignment="1" applyProtection="1">
      <alignment vertical="center"/>
      <protection locked="0"/>
    </xf>
    <xf numFmtId="14" fontId="2" fillId="0" borderId="1" xfId="1" applyNumberFormat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0" fontId="0" fillId="2" borderId="0" xfId="0" applyFill="1" applyProtection="1"/>
    <xf numFmtId="0" fontId="0" fillId="0" borderId="0" xfId="0" applyProtection="1"/>
    <xf numFmtId="2" fontId="0" fillId="0" borderId="0" xfId="0" applyNumberFormat="1" applyProtection="1"/>
    <xf numFmtId="0" fontId="1" fillId="0" borderId="0" xfId="0" applyFont="1" applyProtection="1">
      <protection locked="0"/>
    </xf>
    <xf numFmtId="2" fontId="1" fillId="0" borderId="1" xfId="0" applyNumberFormat="1" applyFont="1" applyFill="1" applyBorder="1" applyAlignment="1" applyProtection="1">
      <alignment horizontal="left" vertical="center" wrapText="1"/>
      <protection locked="0"/>
    </xf>
    <xf numFmtId="2" fontId="1" fillId="0" borderId="2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0" xfId="0" applyFont="1" applyBorder="1" applyAlignment="1" applyProtection="1">
      <alignment vertical="center"/>
      <protection locked="0"/>
    </xf>
    <xf numFmtId="14" fontId="2" fillId="0" borderId="6" xfId="0" applyNumberFormat="1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164" fontId="1" fillId="0" borderId="10" xfId="0" applyNumberFormat="1" applyFont="1" applyBorder="1" applyAlignment="1" applyProtection="1">
      <alignment horizontal="right" vertical="center"/>
      <protection locked="0"/>
    </xf>
    <xf numFmtId="2" fontId="1" fillId="0" borderId="6" xfId="0" applyNumberFormat="1" applyFont="1" applyBorder="1" applyAlignment="1" applyProtection="1">
      <alignment horizontal="right" vertical="center"/>
      <protection locked="0"/>
    </xf>
    <xf numFmtId="165" fontId="1" fillId="0" borderId="6" xfId="0" applyNumberFormat="1" applyFont="1" applyBorder="1" applyAlignment="1" applyProtection="1">
      <alignment horizontal="right" vertical="center"/>
      <protection locked="0"/>
    </xf>
    <xf numFmtId="164" fontId="1" fillId="0" borderId="6" xfId="0" applyNumberFormat="1" applyFont="1" applyBorder="1" applyAlignment="1" applyProtection="1">
      <alignment horizontal="right" vertical="center"/>
      <protection locked="0"/>
    </xf>
    <xf numFmtId="14" fontId="2" fillId="0" borderId="1" xfId="0" applyNumberFormat="1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164" fontId="1" fillId="0" borderId="9" xfId="0" applyNumberFormat="1" applyFont="1" applyBorder="1" applyAlignment="1" applyProtection="1">
      <alignment horizontal="right" vertical="center"/>
      <protection locked="0"/>
    </xf>
    <xf numFmtId="2" fontId="1" fillId="0" borderId="1" xfId="0" applyNumberFormat="1" applyFont="1" applyBorder="1" applyAlignment="1" applyProtection="1">
      <alignment horizontal="right" vertical="center"/>
      <protection locked="0"/>
    </xf>
    <xf numFmtId="165" fontId="1" fillId="0" borderId="1" xfId="0" applyNumberFormat="1" applyFont="1" applyBorder="1" applyAlignment="1" applyProtection="1">
      <alignment horizontal="right" vertical="center"/>
      <protection locked="0"/>
    </xf>
    <xf numFmtId="164" fontId="1" fillId="0" borderId="1" xfId="0" applyNumberFormat="1" applyFont="1" applyBorder="1" applyAlignment="1" applyProtection="1">
      <alignment horizontal="right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</xf>
    <xf numFmtId="2" fontId="1" fillId="0" borderId="9" xfId="0" applyNumberFormat="1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right" vertical="center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166" fontId="1" fillId="0" borderId="1" xfId="0" applyNumberFormat="1" applyFont="1" applyFill="1" applyBorder="1" applyAlignment="1" applyProtection="1">
      <alignment horizontal="center" vertical="center"/>
      <protection locked="0"/>
    </xf>
    <xf numFmtId="165" fontId="1" fillId="0" borderId="1" xfId="0" applyNumberFormat="1" applyFon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Fill="1" applyBorder="1" applyAlignment="1" applyProtection="1">
      <alignment horizontal="right" vertical="center"/>
      <protection locked="0"/>
    </xf>
    <xf numFmtId="2" fontId="1" fillId="0" borderId="2" xfId="0" applyNumberFormat="1" applyFont="1" applyFill="1" applyBorder="1" applyAlignment="1" applyProtection="1">
      <alignment horizontal="center" vertical="center"/>
      <protection locked="0"/>
    </xf>
    <xf numFmtId="166" fontId="1" fillId="0" borderId="2" xfId="0" applyNumberFormat="1" applyFont="1" applyFill="1" applyBorder="1" applyAlignment="1" applyProtection="1">
      <alignment horizontal="center" vertical="center"/>
      <protection locked="0"/>
    </xf>
    <xf numFmtId="165" fontId="1" fillId="0" borderId="2" xfId="0" applyNumberFormat="1" applyFont="1" applyFill="1" applyBorder="1" applyAlignment="1" applyProtection="1">
      <alignment horizontal="center" vertical="center"/>
      <protection locked="0"/>
    </xf>
    <xf numFmtId="2" fontId="1" fillId="0" borderId="10" xfId="2" applyNumberFormat="1" applyFont="1" applyBorder="1" applyAlignment="1" applyProtection="1">
      <alignment horizontal="right" vertical="center"/>
      <protection locked="0"/>
    </xf>
    <xf numFmtId="2" fontId="1" fillId="0" borderId="6" xfId="2" applyNumberFormat="1" applyFont="1" applyBorder="1" applyAlignment="1" applyProtection="1">
      <alignment horizontal="right" vertical="center"/>
      <protection locked="0"/>
    </xf>
    <xf numFmtId="2" fontId="1" fillId="0" borderId="6" xfId="3" applyNumberFormat="1" applyFont="1" applyBorder="1" applyAlignment="1" applyProtection="1">
      <alignment horizontal="right" vertical="center"/>
      <protection locked="0"/>
    </xf>
    <xf numFmtId="2" fontId="1" fillId="0" borderId="6" xfId="4" applyNumberFormat="1" applyFont="1" applyBorder="1" applyAlignment="1" applyProtection="1">
      <alignment horizontal="right" vertical="center"/>
      <protection locked="0"/>
    </xf>
    <xf numFmtId="166" fontId="1" fillId="0" borderId="6" xfId="4" applyNumberFormat="1" applyFont="1" applyBorder="1" applyAlignment="1" applyProtection="1">
      <alignment horizontal="right" vertical="center"/>
      <protection locked="0"/>
    </xf>
    <xf numFmtId="165" fontId="1" fillId="0" borderId="6" xfId="4" applyNumberFormat="1" applyFont="1" applyBorder="1" applyAlignment="1" applyProtection="1">
      <alignment horizontal="right" vertical="center"/>
      <protection locked="0"/>
    </xf>
    <xf numFmtId="2" fontId="1" fillId="0" borderId="6" xfId="10" applyNumberFormat="1" applyFont="1" applyBorder="1" applyAlignment="1" applyProtection="1">
      <alignment horizontal="right" vertical="center"/>
      <protection locked="0"/>
    </xf>
    <xf numFmtId="2" fontId="1" fillId="0" borderId="9" xfId="2" applyNumberFormat="1" applyFont="1" applyBorder="1" applyAlignment="1" applyProtection="1">
      <alignment horizontal="right" vertical="center"/>
      <protection locked="0"/>
    </xf>
    <xf numFmtId="2" fontId="1" fillId="0" borderId="1" xfId="2" applyNumberFormat="1" applyFont="1" applyBorder="1" applyAlignment="1" applyProtection="1">
      <alignment horizontal="right" vertical="center"/>
      <protection locked="0"/>
    </xf>
    <xf numFmtId="2" fontId="1" fillId="0" borderId="1" xfId="3" applyNumberFormat="1" applyFont="1" applyBorder="1" applyAlignment="1" applyProtection="1">
      <alignment horizontal="right" vertical="center"/>
      <protection locked="0"/>
    </xf>
    <xf numFmtId="2" fontId="1" fillId="0" borderId="1" xfId="4" applyNumberFormat="1" applyFont="1" applyBorder="1" applyAlignment="1" applyProtection="1">
      <alignment horizontal="right" vertical="center"/>
      <protection locked="0"/>
    </xf>
    <xf numFmtId="166" fontId="1" fillId="0" borderId="1" xfId="4" applyNumberFormat="1" applyFont="1" applyBorder="1" applyAlignment="1" applyProtection="1">
      <alignment horizontal="right" vertical="center"/>
      <protection locked="0"/>
    </xf>
    <xf numFmtId="165" fontId="1" fillId="0" borderId="1" xfId="4" applyNumberFormat="1" applyFont="1" applyBorder="1" applyAlignment="1" applyProtection="1">
      <alignment horizontal="right" vertical="center"/>
      <protection locked="0"/>
    </xf>
    <xf numFmtId="2" fontId="1" fillId="0" borderId="1" xfId="10" applyNumberFormat="1" applyFon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</xf>
    <xf numFmtId="2" fontId="0" fillId="0" borderId="0" xfId="0" applyNumberFormat="1" applyAlignment="1" applyProtection="1">
      <alignment vertical="center"/>
    </xf>
    <xf numFmtId="1" fontId="1" fillId="0" borderId="6" xfId="0" applyNumberFormat="1" applyFont="1" applyBorder="1" applyAlignment="1" applyProtection="1">
      <alignment horizontal="right"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1" fontId="1" fillId="0" borderId="1" xfId="0" applyNumberFormat="1" applyFont="1" applyBorder="1" applyAlignment="1" applyProtection="1">
      <alignment horizontal="right" vertical="center"/>
      <protection locked="0"/>
    </xf>
    <xf numFmtId="2" fontId="1" fillId="0" borderId="9" xfId="0" applyNumberFormat="1" applyFont="1" applyFill="1" applyBorder="1" applyAlignment="1" applyProtection="1">
      <alignment horizontal="left" vertical="center" wrapText="1"/>
      <protection locked="0"/>
    </xf>
    <xf numFmtId="2" fontId="1" fillId="0" borderId="1" xfId="0" applyNumberFormat="1" applyFont="1" applyFill="1" applyBorder="1" applyAlignment="1">
      <alignment horizontal="left" vertical="center" wrapText="1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1" applyFont="1" applyBorder="1" applyAlignment="1" applyProtection="1">
      <alignment horizontal="center" vertical="center"/>
      <protection locked="0"/>
    </xf>
    <xf numFmtId="0" fontId="2" fillId="0" borderId="9" xfId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Protection="1">
      <protection locked="0"/>
    </xf>
    <xf numFmtId="2" fontId="2" fillId="0" borderId="1" xfId="0" applyNumberFormat="1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0" xfId="1" applyFont="1" applyBorder="1" applyAlignment="1" applyProtection="1">
      <alignment horizontal="left" vertical="center"/>
      <protection locked="0"/>
    </xf>
    <xf numFmtId="0" fontId="2" fillId="0" borderId="9" xfId="1" applyFont="1" applyBorder="1" applyAlignment="1" applyProtection="1">
      <alignment horizontal="left" vertical="center"/>
      <protection locked="0"/>
    </xf>
    <xf numFmtId="0" fontId="2" fillId="0" borderId="11" xfId="1" applyFont="1" applyBorder="1" applyAlignment="1" applyProtection="1">
      <alignment horizontal="center" vertical="center"/>
      <protection locked="0"/>
    </xf>
    <xf numFmtId="0" fontId="2" fillId="0" borderId="12" xfId="1" applyFont="1" applyBorder="1" applyAlignment="1" applyProtection="1">
      <alignment horizontal="center" vertical="center"/>
      <protection locked="0"/>
    </xf>
    <xf numFmtId="0" fontId="2" fillId="0" borderId="12" xfId="2" applyFont="1" applyBorder="1" applyAlignment="1" applyProtection="1">
      <alignment horizontal="center" vertical="center"/>
      <protection locked="0"/>
    </xf>
    <xf numFmtId="0" fontId="2" fillId="0" borderId="12" xfId="1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5" xfId="1" applyFont="1" applyBorder="1" applyAlignment="1" applyProtection="1">
      <alignment vertical="center"/>
      <protection locked="0"/>
    </xf>
    <xf numFmtId="0" fontId="2" fillId="0" borderId="13" xfId="1" applyFont="1" applyBorder="1" applyAlignment="1" applyProtection="1">
      <alignment vertical="center"/>
      <protection locked="0"/>
    </xf>
    <xf numFmtId="0" fontId="0" fillId="4" borderId="0" xfId="0" applyFill="1" applyProtection="1">
      <protection locked="0"/>
    </xf>
    <xf numFmtId="0" fontId="0" fillId="3" borderId="0" xfId="0" applyFill="1" applyProtection="1">
      <protection locked="0"/>
    </xf>
    <xf numFmtId="0" fontId="0" fillId="0" borderId="0" xfId="0" applyBorder="1"/>
    <xf numFmtId="0" fontId="1" fillId="0" borderId="0" xfId="0" applyFont="1" applyBorder="1"/>
    <xf numFmtId="0" fontId="2" fillId="0" borderId="5" xfId="1" applyFont="1" applyBorder="1" applyAlignment="1" applyProtection="1">
      <alignment horizontal="center" vertical="center"/>
      <protection locked="0"/>
    </xf>
    <xf numFmtId="0" fontId="2" fillId="0" borderId="14" xfId="1" applyFont="1" applyFill="1" applyBorder="1" applyAlignment="1" applyProtection="1">
      <alignment horizontal="left" vertical="center"/>
      <protection locked="0"/>
    </xf>
    <xf numFmtId="0" fontId="2" fillId="0" borderId="15" xfId="1" applyFont="1" applyFill="1" applyBorder="1" applyAlignment="1" applyProtection="1">
      <alignment vertical="center"/>
      <protection locked="0"/>
    </xf>
    <xf numFmtId="0" fontId="2" fillId="0" borderId="16" xfId="1" applyFont="1" applyFill="1" applyBorder="1" applyAlignment="1" applyProtection="1">
      <alignment vertical="center"/>
      <protection locked="0"/>
    </xf>
    <xf numFmtId="0" fontId="2" fillId="0" borderId="6" xfId="1" applyFont="1" applyBorder="1" applyAlignment="1" applyProtection="1">
      <alignment horizontal="center" vertical="center"/>
      <protection locked="0"/>
    </xf>
    <xf numFmtId="0" fontId="2" fillId="0" borderId="6" xfId="2" applyFont="1" applyBorder="1" applyAlignment="1" applyProtection="1">
      <alignment horizontal="center" vertical="center"/>
      <protection locked="0"/>
    </xf>
    <xf numFmtId="0" fontId="2" fillId="0" borderId="6" xfId="10" applyFont="1" applyBorder="1" applyAlignment="1" applyProtection="1">
      <alignment horizontal="center" vertic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Fill="1"/>
    <xf numFmtId="0" fontId="2" fillId="0" borderId="13" xfId="1" applyFont="1" applyBorder="1" applyAlignment="1" applyProtection="1">
      <alignment horizontal="center" vertical="center"/>
      <protection locked="0"/>
    </xf>
    <xf numFmtId="0" fontId="2" fillId="0" borderId="14" xfId="1" applyFont="1" applyBorder="1" applyAlignment="1" applyProtection="1">
      <alignment vertical="center"/>
      <protection locked="0"/>
    </xf>
    <xf numFmtId="0" fontId="2" fillId="0" borderId="15" xfId="1" applyFont="1" applyBorder="1" applyAlignment="1" applyProtection="1">
      <alignment vertical="center"/>
      <protection locked="0"/>
    </xf>
    <xf numFmtId="0" fontId="2" fillId="0" borderId="16" xfId="1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Fill="1" applyBorder="1" applyProtection="1">
      <protection locked="0"/>
    </xf>
    <xf numFmtId="0" fontId="0" fillId="0" borderId="0" xfId="0" applyFill="1" applyBorder="1" applyProtection="1"/>
    <xf numFmtId="0" fontId="0" fillId="0" borderId="0" xfId="0" applyFill="1" applyBorder="1"/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vertical="center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2" fontId="1" fillId="0" borderId="17" xfId="0" applyNumberFormat="1" applyFont="1" applyBorder="1" applyAlignment="1" applyProtection="1">
      <alignment horizontal="right" vertical="center"/>
      <protection locked="0"/>
    </xf>
    <xf numFmtId="2" fontId="1" fillId="0" borderId="19" xfId="0" applyNumberFormat="1" applyFont="1" applyBorder="1" applyAlignment="1" applyProtection="1">
      <alignment horizontal="right" vertical="center"/>
      <protection locked="0"/>
    </xf>
    <xf numFmtId="2" fontId="1" fillId="2" borderId="19" xfId="0" applyNumberFormat="1" applyFont="1" applyFill="1" applyBorder="1" applyAlignment="1" applyProtection="1">
      <alignment horizontal="center" vertical="center"/>
    </xf>
    <xf numFmtId="2" fontId="1" fillId="0" borderId="19" xfId="0" applyNumberFormat="1" applyFont="1" applyFill="1" applyBorder="1" applyAlignment="1" applyProtection="1">
      <alignment horizontal="center" vertical="center"/>
      <protection locked="0"/>
    </xf>
    <xf numFmtId="2" fontId="1" fillId="0" borderId="20" xfId="0" applyNumberFormat="1" applyFont="1" applyFill="1" applyBorder="1" applyAlignment="1" applyProtection="1">
      <alignment horizontal="center" vertical="center"/>
      <protection locked="0"/>
    </xf>
    <xf numFmtId="2" fontId="1" fillId="0" borderId="17" xfId="10" applyNumberFormat="1" applyFont="1" applyBorder="1" applyAlignment="1" applyProtection="1">
      <alignment horizontal="right" vertical="center"/>
      <protection locked="0"/>
    </xf>
    <xf numFmtId="2" fontId="1" fillId="0" borderId="19" xfId="10" applyNumberFormat="1" applyFont="1" applyBorder="1" applyAlignment="1" applyProtection="1">
      <alignment horizontal="right" vertical="center"/>
      <protection locked="0"/>
    </xf>
    <xf numFmtId="0" fontId="2" fillId="0" borderId="17" xfId="10" applyFont="1" applyBorder="1" applyAlignment="1" applyProtection="1">
      <alignment horizontal="center" vertical="center"/>
      <protection locked="0"/>
    </xf>
    <xf numFmtId="0" fontId="2" fillId="0" borderId="18" xfId="10" applyFont="1" applyBorder="1" applyAlignment="1" applyProtection="1">
      <alignment horizontal="center" vertical="center"/>
      <protection locked="0"/>
    </xf>
    <xf numFmtId="164" fontId="1" fillId="0" borderId="17" xfId="0" applyNumberFormat="1" applyFont="1" applyBorder="1" applyAlignment="1" applyProtection="1">
      <alignment horizontal="right" vertical="center"/>
      <protection locked="0"/>
    </xf>
    <xf numFmtId="164" fontId="1" fillId="0" borderId="19" xfId="0" applyNumberFormat="1" applyFont="1" applyBorder="1" applyAlignment="1" applyProtection="1">
      <alignment horizontal="right" vertical="center"/>
      <protection locked="0"/>
    </xf>
    <xf numFmtId="2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2" fontId="1" fillId="0" borderId="20" xfId="0" applyNumberFormat="1" applyFont="1" applyFill="1" applyBorder="1" applyAlignment="1" applyProtection="1">
      <alignment horizontal="left" vertical="center" wrapText="1"/>
      <protection locked="0"/>
    </xf>
    <xf numFmtId="2" fontId="1" fillId="0" borderId="17" xfId="4" applyNumberFormat="1" applyFont="1" applyBorder="1" applyAlignment="1" applyProtection="1">
      <alignment horizontal="right" vertical="center"/>
      <protection locked="0"/>
    </xf>
    <xf numFmtId="2" fontId="1" fillId="0" borderId="19" xfId="4" applyNumberFormat="1" applyFont="1" applyBorder="1" applyAlignment="1" applyProtection="1">
      <alignment horizontal="right" vertical="center"/>
      <protection locked="0"/>
    </xf>
    <xf numFmtId="2" fontId="1" fillId="0" borderId="19" xfId="0" applyNumberFormat="1" applyFont="1" applyFill="1" applyBorder="1" applyAlignment="1" applyProtection="1">
      <alignment horizontal="right" vertical="center"/>
      <protection locked="0"/>
    </xf>
    <xf numFmtId="2" fontId="1" fillId="0" borderId="20" xfId="0" applyNumberFormat="1" applyFont="1" applyFill="1" applyBorder="1" applyAlignment="1" applyProtection="1">
      <alignment horizontal="right" vertical="center"/>
      <protection locked="0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2" borderId="9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2" fillId="2" borderId="3" xfId="1" applyFont="1" applyFill="1" applyBorder="1" applyAlignment="1" applyProtection="1">
      <alignment horizontal="center" vertical="center"/>
    </xf>
  </cellXfs>
  <cellStyles count="35">
    <cellStyle name="Normal" xfId="0" builtinId="0"/>
    <cellStyle name="Normal 10" xfId="11"/>
    <cellStyle name="Normal 11" xfId="12"/>
    <cellStyle name="Normal 12" xfId="13"/>
    <cellStyle name="Normal 13" xfId="14"/>
    <cellStyle name="Normal 14" xfId="15"/>
    <cellStyle name="Normal 15" xfId="16"/>
    <cellStyle name="Normal 16" xfId="17"/>
    <cellStyle name="Normal 17" xfId="18"/>
    <cellStyle name="Normal 18" xfId="19"/>
    <cellStyle name="Normal 19" xfId="20"/>
    <cellStyle name="Normal 20" xfId="21"/>
    <cellStyle name="Normal 21" xfId="22"/>
    <cellStyle name="Normal 22" xfId="23"/>
    <cellStyle name="Normal 23" xfId="24"/>
    <cellStyle name="Normal 24" xfId="25"/>
    <cellStyle name="Normal 25" xfId="26"/>
    <cellStyle name="Normal 26" xfId="27"/>
    <cellStyle name="Normal 27" xfId="28"/>
    <cellStyle name="Normal 28" xfId="29"/>
    <cellStyle name="Normal 3" xfId="1"/>
    <cellStyle name="Normal 3 2" xfId="6"/>
    <cellStyle name="Normal 30" xfId="30"/>
    <cellStyle name="Normal 31" xfId="31"/>
    <cellStyle name="Normal 32" xfId="32"/>
    <cellStyle name="Normal 33" xfId="33"/>
    <cellStyle name="Normal 34" xfId="34"/>
    <cellStyle name="Normal 4" xfId="2"/>
    <cellStyle name="Normal 4 2" xfId="7"/>
    <cellStyle name="Normal 5" xfId="3"/>
    <cellStyle name="Normal 5 2" xfId="8"/>
    <cellStyle name="Normal 6" xfId="4"/>
    <cellStyle name="Normal 6 2" xfId="9"/>
    <cellStyle name="Normal 7 2" xfId="10"/>
    <cellStyle name="Normal 9" xfId="5"/>
  </cellStyles>
  <dxfs count="4"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HT83"/>
  <sheetViews>
    <sheetView view="pageLayout" zoomScaleNormal="60" workbookViewId="0">
      <selection activeCell="Y46" sqref="Y46:Y69"/>
    </sheetView>
  </sheetViews>
  <sheetFormatPr defaultRowHeight="15"/>
  <cols>
    <col min="1" max="1" width="16.42578125" style="77" customWidth="1"/>
    <col min="2" max="2" width="10.42578125" customWidth="1"/>
    <col min="3" max="3" width="11.28515625" customWidth="1"/>
    <col min="4" max="4" width="11.140625" bestFit="1" customWidth="1"/>
    <col min="5" max="5" width="25" bestFit="1" customWidth="1"/>
    <col min="6" max="6" width="25.5703125" bestFit="1" customWidth="1"/>
    <col min="7" max="7" width="7.28515625" bestFit="1" customWidth="1"/>
    <col min="8" max="8" width="7.140625" bestFit="1" customWidth="1"/>
    <col min="9" max="9" width="8.85546875" bestFit="1" customWidth="1"/>
    <col min="10" max="10" width="8.7109375" bestFit="1" customWidth="1"/>
    <col min="11" max="11" width="8.5703125" bestFit="1" customWidth="1"/>
    <col min="12" max="12" width="8" bestFit="1" customWidth="1"/>
    <col min="13" max="13" width="5.5703125" bestFit="1" customWidth="1"/>
    <col min="14" max="14" width="7" bestFit="1" customWidth="1"/>
    <col min="15" max="15" width="9.28515625" bestFit="1" customWidth="1"/>
    <col min="16" max="16" width="5.5703125" bestFit="1" customWidth="1"/>
    <col min="17" max="17" width="25.5703125" bestFit="1" customWidth="1"/>
    <col min="18" max="19" width="5.5703125" bestFit="1" customWidth="1"/>
    <col min="20" max="20" width="7.140625" bestFit="1" customWidth="1"/>
    <col min="21" max="21" width="7.5703125" bestFit="1" customWidth="1"/>
    <col min="22" max="23" width="5.5703125" bestFit="1" customWidth="1"/>
    <col min="24" max="24" width="24.85546875" bestFit="1" customWidth="1"/>
    <col min="25" max="25" width="6" bestFit="1" customWidth="1"/>
    <col min="26" max="228" width="9.140625" style="113"/>
  </cols>
  <sheetData>
    <row r="1" spans="1:228" s="9" customFormat="1" ht="15.75" thickBot="1">
      <c r="A1" s="97"/>
      <c r="B1" s="91"/>
      <c r="C1" s="92"/>
      <c r="D1" s="75" t="s">
        <v>13</v>
      </c>
      <c r="E1" s="101" t="s">
        <v>14</v>
      </c>
      <c r="F1" s="101" t="s">
        <v>27</v>
      </c>
      <c r="G1" s="101" t="s">
        <v>77</v>
      </c>
      <c r="H1" s="101" t="s">
        <v>15</v>
      </c>
      <c r="I1" s="101" t="s">
        <v>16</v>
      </c>
      <c r="J1" s="101" t="s">
        <v>90</v>
      </c>
      <c r="K1" s="101" t="s">
        <v>84</v>
      </c>
      <c r="L1" s="101" t="s">
        <v>78</v>
      </c>
      <c r="M1" s="101" t="s">
        <v>17</v>
      </c>
      <c r="N1" s="101" t="s">
        <v>18</v>
      </c>
      <c r="O1" s="101" t="s">
        <v>28</v>
      </c>
      <c r="P1" s="102" t="s">
        <v>19</v>
      </c>
      <c r="Q1" s="102" t="s">
        <v>29</v>
      </c>
      <c r="R1" s="102" t="s">
        <v>20</v>
      </c>
      <c r="S1" s="102" t="s">
        <v>26</v>
      </c>
      <c r="T1" s="102" t="s">
        <v>30</v>
      </c>
      <c r="U1" s="102" t="s">
        <v>31</v>
      </c>
      <c r="V1" s="102" t="s">
        <v>22</v>
      </c>
      <c r="W1" s="102" t="s">
        <v>23</v>
      </c>
      <c r="X1" s="103" t="s">
        <v>24</v>
      </c>
      <c r="Y1" s="127" t="s">
        <v>25</v>
      </c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/>
      <c r="CV1" s="104"/>
      <c r="CW1" s="104"/>
      <c r="CX1" s="104"/>
      <c r="CY1" s="104"/>
      <c r="CZ1" s="104"/>
      <c r="DA1" s="104"/>
      <c r="DB1" s="104"/>
      <c r="DC1" s="104"/>
      <c r="DD1" s="104"/>
      <c r="DE1" s="104"/>
      <c r="DF1" s="104"/>
      <c r="DG1" s="104"/>
      <c r="DH1" s="104"/>
      <c r="DI1" s="104"/>
      <c r="DJ1" s="104"/>
      <c r="DK1" s="104"/>
      <c r="DL1" s="104"/>
      <c r="DM1" s="104"/>
      <c r="DN1" s="104"/>
      <c r="DO1" s="104"/>
      <c r="DP1" s="104"/>
      <c r="DQ1" s="104"/>
      <c r="DR1" s="104"/>
      <c r="DS1" s="104"/>
      <c r="DT1" s="104"/>
      <c r="DU1" s="104"/>
      <c r="DV1" s="104"/>
      <c r="DW1" s="104"/>
      <c r="DX1" s="104"/>
      <c r="DY1" s="104"/>
      <c r="DZ1" s="104"/>
      <c r="EA1" s="104"/>
      <c r="EB1" s="104"/>
      <c r="EC1" s="104"/>
      <c r="ED1" s="104"/>
      <c r="EE1" s="104"/>
      <c r="EF1" s="104"/>
      <c r="EG1" s="104"/>
      <c r="EH1" s="104"/>
      <c r="EI1" s="104"/>
      <c r="EJ1" s="104"/>
      <c r="EK1" s="104"/>
      <c r="EL1" s="104"/>
      <c r="EM1" s="104"/>
      <c r="EN1" s="104"/>
      <c r="EO1" s="104"/>
      <c r="EP1" s="104"/>
      <c r="EQ1" s="104"/>
      <c r="ER1" s="104"/>
      <c r="ES1" s="104"/>
      <c r="ET1" s="104"/>
      <c r="EU1" s="104"/>
      <c r="EV1" s="104"/>
      <c r="EW1" s="104"/>
      <c r="EX1" s="104"/>
      <c r="EY1" s="104"/>
      <c r="EZ1" s="104"/>
      <c r="FA1" s="104"/>
      <c r="FB1" s="104"/>
      <c r="FC1" s="104"/>
      <c r="FD1" s="104"/>
      <c r="FE1" s="104"/>
      <c r="FF1" s="104"/>
      <c r="FG1" s="104"/>
      <c r="FH1" s="104"/>
      <c r="FI1" s="104"/>
      <c r="FJ1" s="104"/>
      <c r="FK1" s="104"/>
      <c r="FL1" s="104"/>
      <c r="FM1" s="104"/>
      <c r="FN1" s="104"/>
      <c r="FO1" s="104"/>
      <c r="FP1" s="104"/>
      <c r="FQ1" s="104"/>
      <c r="FR1" s="104"/>
      <c r="FS1" s="104"/>
      <c r="FT1" s="104"/>
      <c r="FU1" s="104"/>
      <c r="FV1" s="104"/>
      <c r="FW1" s="104"/>
      <c r="FX1" s="104"/>
      <c r="FY1" s="104"/>
      <c r="FZ1" s="104"/>
      <c r="GA1" s="104"/>
      <c r="GB1" s="104"/>
      <c r="GC1" s="104"/>
      <c r="GD1" s="104"/>
      <c r="GE1" s="104"/>
      <c r="GF1" s="104"/>
      <c r="GG1" s="104"/>
      <c r="GH1" s="104"/>
      <c r="GI1" s="104"/>
      <c r="GJ1" s="104"/>
      <c r="GK1" s="104"/>
      <c r="GL1" s="104"/>
      <c r="GM1" s="104"/>
      <c r="GN1" s="104"/>
      <c r="GO1" s="104"/>
      <c r="GP1" s="104"/>
      <c r="GQ1" s="104"/>
      <c r="GR1" s="104"/>
      <c r="GS1" s="104"/>
      <c r="GT1" s="104"/>
      <c r="GU1" s="104"/>
      <c r="GV1" s="104"/>
      <c r="GW1" s="104"/>
      <c r="GX1" s="104"/>
      <c r="GY1" s="104"/>
      <c r="GZ1" s="104"/>
      <c r="HA1" s="104"/>
      <c r="HB1" s="104"/>
      <c r="HC1" s="104"/>
      <c r="HD1" s="104"/>
      <c r="HE1" s="104"/>
      <c r="HF1" s="104"/>
      <c r="HG1" s="104"/>
      <c r="HH1" s="104"/>
      <c r="HI1" s="104"/>
      <c r="HJ1" s="104"/>
      <c r="HK1" s="104"/>
      <c r="HL1" s="104"/>
      <c r="HM1" s="104"/>
      <c r="HN1" s="104"/>
      <c r="HO1" s="104"/>
      <c r="HP1" s="104"/>
      <c r="HQ1" s="104"/>
      <c r="HR1" s="104"/>
      <c r="HS1" s="104"/>
      <c r="HT1" s="104"/>
    </row>
    <row r="2" spans="1:228" s="9" customFormat="1" ht="15.75" thickBot="1">
      <c r="A2" s="98" t="s">
        <v>0</v>
      </c>
      <c r="B2" s="99" t="s">
        <v>74</v>
      </c>
      <c r="C2" s="100" t="s">
        <v>75</v>
      </c>
      <c r="D2" s="85" t="s">
        <v>2</v>
      </c>
      <c r="E2" s="86" t="s">
        <v>2</v>
      </c>
      <c r="F2" s="86" t="s">
        <v>2</v>
      </c>
      <c r="G2" s="86" t="s">
        <v>2</v>
      </c>
      <c r="H2" s="86" t="s">
        <v>2</v>
      </c>
      <c r="I2" s="86" t="s">
        <v>2</v>
      </c>
      <c r="J2" s="86" t="s">
        <v>2</v>
      </c>
      <c r="K2" s="86" t="s">
        <v>2</v>
      </c>
      <c r="L2" s="86" t="s">
        <v>2</v>
      </c>
      <c r="M2" s="86" t="s">
        <v>2</v>
      </c>
      <c r="N2" s="86" t="s">
        <v>32</v>
      </c>
      <c r="O2" s="86" t="s">
        <v>34</v>
      </c>
      <c r="P2" s="87" t="s">
        <v>2</v>
      </c>
      <c r="Q2" s="87" t="s">
        <v>2</v>
      </c>
      <c r="R2" s="87" t="s">
        <v>2</v>
      </c>
      <c r="S2" s="87" t="s">
        <v>2</v>
      </c>
      <c r="T2" s="87" t="s">
        <v>35</v>
      </c>
      <c r="U2" s="87" t="s">
        <v>2</v>
      </c>
      <c r="V2" s="87" t="s">
        <v>2</v>
      </c>
      <c r="W2" s="87" t="s">
        <v>2</v>
      </c>
      <c r="X2" s="88" t="s">
        <v>2</v>
      </c>
      <c r="Y2" s="128" t="s">
        <v>33</v>
      </c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104"/>
      <c r="BI2" s="104"/>
      <c r="BJ2" s="104"/>
      <c r="BK2" s="104"/>
      <c r="BL2" s="104"/>
      <c r="BM2" s="104"/>
      <c r="BN2" s="104"/>
      <c r="BO2" s="104"/>
      <c r="BP2" s="104"/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104"/>
      <c r="CI2" s="104"/>
      <c r="CJ2" s="104"/>
      <c r="CK2" s="104"/>
      <c r="CL2" s="104"/>
      <c r="CM2" s="104"/>
      <c r="CN2" s="104"/>
      <c r="CO2" s="104"/>
      <c r="CP2" s="104"/>
      <c r="CQ2" s="104"/>
      <c r="CR2" s="104"/>
      <c r="CS2" s="104"/>
      <c r="CT2" s="104"/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104"/>
      <c r="DM2" s="104"/>
      <c r="DN2" s="104"/>
      <c r="DO2" s="104"/>
      <c r="DP2" s="104"/>
      <c r="DQ2" s="104"/>
      <c r="DR2" s="104"/>
      <c r="DS2" s="104"/>
      <c r="DT2" s="104"/>
      <c r="DU2" s="104"/>
      <c r="DV2" s="104"/>
      <c r="DW2" s="104"/>
      <c r="DX2" s="104"/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104"/>
      <c r="EQ2" s="104"/>
      <c r="ER2" s="104"/>
      <c r="ES2" s="104"/>
      <c r="ET2" s="104"/>
      <c r="EU2" s="104"/>
      <c r="EV2" s="104"/>
      <c r="EW2" s="104"/>
      <c r="EX2" s="104"/>
      <c r="EY2" s="104"/>
      <c r="EZ2" s="104"/>
      <c r="FA2" s="104"/>
      <c r="FB2" s="104"/>
      <c r="FC2" s="104"/>
      <c r="FD2" s="104"/>
      <c r="FE2" s="104"/>
      <c r="FF2" s="104"/>
      <c r="FG2" s="104"/>
      <c r="FH2" s="104"/>
      <c r="FI2" s="104"/>
      <c r="FJ2" s="104"/>
      <c r="FK2" s="104"/>
      <c r="FL2" s="104"/>
      <c r="FM2" s="104"/>
      <c r="FN2" s="104"/>
      <c r="FO2" s="104"/>
      <c r="FP2" s="104"/>
      <c r="FQ2" s="104"/>
      <c r="FR2" s="104"/>
      <c r="FS2" s="104"/>
      <c r="FT2" s="104"/>
      <c r="FU2" s="104"/>
      <c r="FV2" s="104"/>
      <c r="FW2" s="104"/>
      <c r="FX2" s="104"/>
      <c r="FY2" s="104"/>
      <c r="FZ2" s="104"/>
      <c r="GA2" s="104"/>
      <c r="GB2" s="104"/>
      <c r="GC2" s="104"/>
      <c r="GD2" s="104"/>
      <c r="GE2" s="104"/>
      <c r="GF2" s="104"/>
      <c r="GG2" s="104"/>
      <c r="GH2" s="104"/>
      <c r="GI2" s="104"/>
      <c r="GJ2" s="104"/>
      <c r="GK2" s="104"/>
      <c r="GL2" s="104"/>
      <c r="GM2" s="104"/>
      <c r="GN2" s="104"/>
      <c r="GO2" s="104"/>
      <c r="GP2" s="104"/>
      <c r="GQ2" s="104"/>
      <c r="GR2" s="104"/>
      <c r="GS2" s="104"/>
      <c r="GT2" s="104"/>
      <c r="GU2" s="104"/>
      <c r="GV2" s="104"/>
      <c r="GW2" s="104"/>
      <c r="GX2" s="104"/>
      <c r="GY2" s="104"/>
      <c r="GZ2" s="104"/>
      <c r="HA2" s="104"/>
      <c r="HB2" s="104"/>
      <c r="HC2" s="104"/>
      <c r="HD2" s="104"/>
      <c r="HE2" s="104"/>
      <c r="HF2" s="104"/>
      <c r="HG2" s="104"/>
      <c r="HH2" s="104"/>
      <c r="HI2" s="104"/>
      <c r="HJ2" s="104"/>
      <c r="HK2" s="104"/>
      <c r="HL2" s="104"/>
      <c r="HM2" s="104"/>
      <c r="HN2" s="104"/>
      <c r="HO2" s="104"/>
      <c r="HP2" s="104"/>
      <c r="HQ2" s="104"/>
      <c r="HR2" s="104"/>
      <c r="HS2" s="104"/>
      <c r="HT2" s="104"/>
    </row>
    <row r="3" spans="1:228" s="21" customFormat="1" ht="12.75">
      <c r="A3" s="73" t="s">
        <v>130</v>
      </c>
      <c r="B3" s="25">
        <v>40342</v>
      </c>
      <c r="C3" s="26" t="s">
        <v>3</v>
      </c>
      <c r="D3" s="27" t="s">
        <v>7</v>
      </c>
      <c r="E3" s="28" t="s">
        <v>116</v>
      </c>
      <c r="F3" s="28" t="s">
        <v>117</v>
      </c>
      <c r="G3" s="29" t="s">
        <v>7</v>
      </c>
      <c r="H3" s="28"/>
      <c r="I3" s="28" t="s">
        <v>118</v>
      </c>
      <c r="J3" s="28" t="s">
        <v>103</v>
      </c>
      <c r="K3" s="28"/>
      <c r="L3" s="28"/>
      <c r="M3" s="30" t="s">
        <v>7</v>
      </c>
      <c r="N3" s="28"/>
      <c r="O3" s="30" t="s">
        <v>119</v>
      </c>
      <c r="P3" s="28"/>
      <c r="Q3" s="28" t="s">
        <v>120</v>
      </c>
      <c r="R3" s="28"/>
      <c r="S3" s="29" t="s">
        <v>7</v>
      </c>
      <c r="T3" s="28" t="s">
        <v>102</v>
      </c>
      <c r="U3" s="29" t="s">
        <v>121</v>
      </c>
      <c r="V3" s="28"/>
      <c r="W3" s="28"/>
      <c r="X3" s="29" t="s">
        <v>122</v>
      </c>
      <c r="Y3" s="129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111"/>
      <c r="BE3" s="111"/>
      <c r="BF3" s="111"/>
      <c r="BG3" s="111"/>
      <c r="BH3" s="111"/>
      <c r="BI3" s="111"/>
      <c r="BJ3" s="111"/>
      <c r="BK3" s="111"/>
      <c r="BL3" s="111"/>
      <c r="BM3" s="111"/>
      <c r="BN3" s="111"/>
      <c r="BO3" s="111"/>
      <c r="BP3" s="111"/>
      <c r="BQ3" s="111"/>
      <c r="BR3" s="111"/>
      <c r="BS3" s="111"/>
      <c r="BT3" s="111"/>
      <c r="BU3" s="111"/>
      <c r="BV3" s="111"/>
      <c r="BW3" s="111"/>
      <c r="BX3" s="111"/>
      <c r="BY3" s="111"/>
      <c r="BZ3" s="111"/>
      <c r="CA3" s="111"/>
      <c r="CB3" s="111"/>
      <c r="CC3" s="111"/>
      <c r="CD3" s="111"/>
      <c r="CE3" s="111"/>
      <c r="CF3" s="111"/>
      <c r="CG3" s="111"/>
      <c r="CH3" s="111"/>
      <c r="CI3" s="111"/>
      <c r="CJ3" s="111"/>
      <c r="CK3" s="111"/>
      <c r="CL3" s="111"/>
      <c r="CM3" s="111"/>
      <c r="CN3" s="111"/>
      <c r="CO3" s="111"/>
      <c r="CP3" s="111"/>
      <c r="CQ3" s="111"/>
      <c r="CR3" s="111"/>
      <c r="CS3" s="111"/>
      <c r="CT3" s="111"/>
      <c r="CU3" s="111"/>
      <c r="CV3" s="111"/>
      <c r="CW3" s="111"/>
      <c r="CX3" s="111"/>
      <c r="CY3" s="111"/>
      <c r="CZ3" s="111"/>
      <c r="DA3" s="111"/>
      <c r="DB3" s="111"/>
      <c r="DC3" s="111"/>
      <c r="DD3" s="111"/>
      <c r="DE3" s="111"/>
      <c r="DF3" s="111"/>
      <c r="DG3" s="111"/>
      <c r="DH3" s="111"/>
      <c r="DI3" s="111"/>
      <c r="DJ3" s="111"/>
      <c r="DK3" s="111"/>
      <c r="DL3" s="111"/>
      <c r="DM3" s="111"/>
      <c r="DN3" s="111"/>
      <c r="DO3" s="111"/>
      <c r="DP3" s="111"/>
      <c r="DQ3" s="111"/>
      <c r="DR3" s="111"/>
      <c r="DS3" s="111"/>
      <c r="DT3" s="111"/>
      <c r="DU3" s="111"/>
      <c r="DV3" s="111"/>
      <c r="DW3" s="111"/>
      <c r="DX3" s="111"/>
      <c r="DY3" s="111"/>
      <c r="DZ3" s="111"/>
      <c r="EA3" s="111"/>
      <c r="EB3" s="111"/>
      <c r="EC3" s="111"/>
      <c r="ED3" s="111"/>
      <c r="EE3" s="111"/>
      <c r="EF3" s="111"/>
      <c r="EG3" s="111"/>
      <c r="EH3" s="111"/>
      <c r="EI3" s="111"/>
      <c r="EJ3" s="111"/>
      <c r="EK3" s="111"/>
      <c r="EL3" s="111"/>
      <c r="EM3" s="111"/>
      <c r="EN3" s="111"/>
      <c r="EO3" s="111"/>
      <c r="EP3" s="111"/>
      <c r="EQ3" s="111"/>
      <c r="ER3" s="111"/>
      <c r="ES3" s="111"/>
      <c r="ET3" s="111"/>
      <c r="EU3" s="111"/>
      <c r="EV3" s="111"/>
      <c r="EW3" s="111"/>
      <c r="EX3" s="111"/>
      <c r="EY3" s="111"/>
      <c r="EZ3" s="111"/>
      <c r="FA3" s="111"/>
      <c r="FB3" s="111"/>
      <c r="FC3" s="111"/>
      <c r="FD3" s="111"/>
      <c r="FE3" s="111"/>
      <c r="FF3" s="111"/>
      <c r="FG3" s="111"/>
      <c r="FH3" s="111"/>
      <c r="FI3" s="111"/>
      <c r="FJ3" s="111"/>
      <c r="FK3" s="111"/>
      <c r="FL3" s="111"/>
      <c r="FM3" s="111"/>
      <c r="FN3" s="111"/>
      <c r="FO3" s="111"/>
      <c r="FP3" s="111"/>
      <c r="FQ3" s="111"/>
      <c r="FR3" s="111"/>
      <c r="FS3" s="111"/>
      <c r="FT3" s="111"/>
      <c r="FU3" s="111"/>
      <c r="FV3" s="111"/>
      <c r="FW3" s="111"/>
      <c r="FX3" s="111"/>
      <c r="FY3" s="111"/>
      <c r="FZ3" s="111"/>
      <c r="GA3" s="111"/>
      <c r="GB3" s="111"/>
      <c r="GC3" s="111"/>
      <c r="GD3" s="111"/>
      <c r="GE3" s="111"/>
      <c r="GF3" s="111"/>
      <c r="GG3" s="111"/>
      <c r="GH3" s="111"/>
      <c r="GI3" s="111"/>
      <c r="GJ3" s="111"/>
      <c r="GK3" s="111"/>
      <c r="GL3" s="111"/>
      <c r="GM3" s="111"/>
      <c r="GN3" s="111"/>
      <c r="GO3" s="111"/>
      <c r="GP3" s="111"/>
      <c r="GQ3" s="111"/>
      <c r="GR3" s="111"/>
      <c r="GS3" s="111"/>
      <c r="GT3" s="111"/>
      <c r="GU3" s="111"/>
      <c r="GV3" s="111"/>
      <c r="GW3" s="111"/>
      <c r="GX3" s="111"/>
      <c r="GY3" s="111"/>
      <c r="GZ3" s="111"/>
      <c r="HA3" s="111"/>
      <c r="HB3" s="111"/>
      <c r="HC3" s="111"/>
      <c r="HD3" s="111"/>
      <c r="HE3" s="111"/>
      <c r="HF3" s="111"/>
      <c r="HG3" s="111"/>
      <c r="HH3" s="111"/>
      <c r="HI3" s="111"/>
      <c r="HJ3" s="111"/>
      <c r="HK3" s="111"/>
      <c r="HL3" s="111"/>
      <c r="HM3" s="111"/>
      <c r="HN3" s="111"/>
      <c r="HO3" s="111"/>
      <c r="HP3" s="111"/>
      <c r="HQ3" s="111"/>
      <c r="HR3" s="111"/>
      <c r="HS3" s="111"/>
      <c r="HT3" s="111"/>
    </row>
    <row r="4" spans="1:228" s="21" customFormat="1" ht="12.75">
      <c r="A4" s="74" t="s">
        <v>130</v>
      </c>
      <c r="B4" s="31">
        <v>40342</v>
      </c>
      <c r="C4" s="32" t="s">
        <v>10</v>
      </c>
      <c r="D4" s="33" t="s">
        <v>7</v>
      </c>
      <c r="E4" s="34" t="s">
        <v>123</v>
      </c>
      <c r="F4" s="34" t="s">
        <v>124</v>
      </c>
      <c r="G4" s="35" t="s">
        <v>7</v>
      </c>
      <c r="H4" s="34"/>
      <c r="I4" s="34" t="s">
        <v>125</v>
      </c>
      <c r="J4" s="34" t="s">
        <v>126</v>
      </c>
      <c r="K4" s="34"/>
      <c r="L4" s="34"/>
      <c r="M4" s="36" t="s">
        <v>7</v>
      </c>
      <c r="N4" s="34"/>
      <c r="O4" s="36" t="s">
        <v>127</v>
      </c>
      <c r="P4" s="34"/>
      <c r="Q4" s="34" t="s">
        <v>128</v>
      </c>
      <c r="R4" s="34"/>
      <c r="S4" s="35" t="s">
        <v>7</v>
      </c>
      <c r="T4" s="34" t="s">
        <v>129</v>
      </c>
      <c r="U4" s="35" t="s">
        <v>121</v>
      </c>
      <c r="V4" s="34"/>
      <c r="W4" s="34"/>
      <c r="X4" s="35" t="s">
        <v>97</v>
      </c>
      <c r="Y4" s="130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</row>
    <row r="5" spans="1:228" s="18" customFormat="1">
      <c r="A5" s="143" t="s">
        <v>12</v>
      </c>
      <c r="B5" s="144"/>
      <c r="C5" s="145"/>
      <c r="D5" s="37" t="str">
        <f>IFERROR((((2*(ABS((D3-D4))))/(D4+D3))*100),Refs!$B$9)</f>
        <v>N/A</v>
      </c>
      <c r="E5" s="38">
        <f>IFERROR((((2*(ABS((E3-E4))))/(E4+E3))*100),Refs!$B$9)</f>
        <v>4.2553191489361701</v>
      </c>
      <c r="F5" s="38">
        <f>IFERROR((((2*(ABS((F3-F4))))/(F4+F3))*100),Refs!$B$9)</f>
        <v>2.8985507246376812</v>
      </c>
      <c r="G5" s="38" t="str">
        <f>IFERROR((((2*(ABS((G3-G4))))/(G4+G3))*100),Refs!$B$9)</f>
        <v>N/A</v>
      </c>
      <c r="H5" s="38" t="str">
        <f>IFERROR((((2*(ABS((H3-H4))))/(H4+H3))*100),Refs!$B$9)</f>
        <v>N/A</v>
      </c>
      <c r="I5" s="38">
        <f>IFERROR((((2*(ABS((I3-I4))))/(I4+I3))*100),Refs!$B$9)</f>
        <v>0.66006600660066006</v>
      </c>
      <c r="J5" s="38">
        <f>IFERROR((((2*(ABS((J3-J4))))/(J4+J3))*100),Refs!$B$9)</f>
        <v>4.8780487804878101</v>
      </c>
      <c r="K5" s="38" t="str">
        <f>IFERROR((((2*(ABS((K3-K4))))/(K4+K3))*100),Refs!$B$9)</f>
        <v>N/A</v>
      </c>
      <c r="L5" s="38" t="str">
        <f>IFERROR((((2*(ABS((L3-L4))))/(L4+L3))*100),Refs!$B$9)</f>
        <v>N/A</v>
      </c>
      <c r="M5" s="38" t="str">
        <f>IFERROR((((2*(ABS((M3-M4))))/(M4+M3))*100),Refs!$B$9)</f>
        <v>N/A</v>
      </c>
      <c r="N5" s="38" t="str">
        <f>IFERROR((((2*(ABS((N3-N4))))/(N4+N3))*100),Refs!$B$9)</f>
        <v>N/A</v>
      </c>
      <c r="O5" s="38">
        <f>IFERROR((((2*(ABS((O3-O4))))/(O4+O3))*100),Refs!$B$9)</f>
        <v>0.23837902264600713</v>
      </c>
      <c r="P5" s="38" t="str">
        <f>IFERROR((((2*(ABS((P3-P4))))/(P4+P3))*100),Refs!$B$9)</f>
        <v>N/A</v>
      </c>
      <c r="Q5" s="38">
        <f>IFERROR((((2*(ABS((Q3-Q4))))/(Q4+Q3))*100),Refs!$B$9)</f>
        <v>2.4096385542168677</v>
      </c>
      <c r="R5" s="38" t="str">
        <f>IFERROR((((2*(ABS((R3-R4))))/(R4+R3))*100),Refs!$B$9)</f>
        <v>N/A</v>
      </c>
      <c r="S5" s="38" t="str">
        <f>IFERROR((((2*(ABS((S3-S4))))/(S4+S3))*100),Refs!$B$9)</f>
        <v>N/A</v>
      </c>
      <c r="T5" s="38">
        <f>IFERROR((ABS(T4-T3)),Refs!$B$9)</f>
        <v>9.9999999999999645E-2</v>
      </c>
      <c r="U5" s="38">
        <f>IFERROR((((2*(ABS((U3-U4))))/(U4+U3))*100),Refs!$B$9)</f>
        <v>0</v>
      </c>
      <c r="V5" s="38" t="str">
        <f>IFERROR((((2*(ABS((V3-V4))))/(V4+V3))*100),Refs!$B$9)</f>
        <v>N/A</v>
      </c>
      <c r="W5" s="38" t="str">
        <f>IFERROR((((2*(ABS((W3-W4))))/(W4+W3))*100),Refs!$B$9)</f>
        <v>N/A</v>
      </c>
      <c r="X5" s="38">
        <f>IFERROR((((2*(ABS((X3-X4))))/(X4+X3))*100),Refs!$B$9)</f>
        <v>47.272727272727273</v>
      </c>
      <c r="Y5" s="122" t="str">
        <f>IFERROR((((2*(ABS((Y3-Y4))))/(Y4+Y3))*100),Refs!$B$9)</f>
        <v>N/A</v>
      </c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2"/>
      <c r="EW5" s="112"/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2"/>
      <c r="FI5" s="112"/>
      <c r="FJ5" s="112"/>
      <c r="FK5" s="112"/>
      <c r="FL5" s="112"/>
      <c r="FM5" s="112"/>
      <c r="FN5" s="112"/>
      <c r="FO5" s="112"/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</row>
    <row r="6" spans="1:228" s="10" customFormat="1">
      <c r="A6" s="137" t="s">
        <v>79</v>
      </c>
      <c r="B6" s="138"/>
      <c r="C6" s="139"/>
      <c r="D6" s="39"/>
      <c r="E6" s="40"/>
      <c r="F6" s="40"/>
      <c r="G6" s="41"/>
      <c r="H6" s="41"/>
      <c r="I6" s="40"/>
      <c r="J6" s="41"/>
      <c r="K6" s="40"/>
      <c r="L6" s="41"/>
      <c r="M6" s="41"/>
      <c r="N6" s="41"/>
      <c r="O6" s="40"/>
      <c r="P6" s="40"/>
      <c r="Q6" s="41"/>
      <c r="R6" s="40"/>
      <c r="S6" s="41"/>
      <c r="T6" s="41"/>
      <c r="U6" s="40"/>
      <c r="V6" s="40"/>
      <c r="W6" s="40"/>
      <c r="X6" s="41"/>
      <c r="Y6" s="131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  <c r="FF6" s="104"/>
      <c r="FG6" s="104"/>
      <c r="FH6" s="104"/>
      <c r="FI6" s="104"/>
      <c r="FJ6" s="104"/>
      <c r="FK6" s="104"/>
      <c r="FL6" s="104"/>
      <c r="FM6" s="104"/>
      <c r="FN6" s="104"/>
      <c r="FO6" s="104"/>
      <c r="FP6" s="104"/>
      <c r="FQ6" s="104"/>
      <c r="FR6" s="104"/>
      <c r="FS6" s="104"/>
      <c r="FT6" s="104"/>
      <c r="FU6" s="104"/>
      <c r="FV6" s="104"/>
      <c r="FW6" s="104"/>
      <c r="FX6" s="104"/>
      <c r="FY6" s="104"/>
      <c r="FZ6" s="104"/>
      <c r="GA6" s="104"/>
      <c r="GB6" s="104"/>
      <c r="GC6" s="104"/>
      <c r="GD6" s="104"/>
      <c r="GE6" s="104"/>
      <c r="GF6" s="104"/>
      <c r="GG6" s="104"/>
      <c r="GH6" s="104"/>
      <c r="GI6" s="104"/>
      <c r="GJ6" s="104"/>
      <c r="GK6" s="104"/>
      <c r="GL6" s="104"/>
      <c r="GM6" s="104"/>
      <c r="GN6" s="104"/>
      <c r="GO6" s="104"/>
      <c r="GP6" s="104"/>
      <c r="GQ6" s="104"/>
      <c r="GR6" s="104"/>
      <c r="GS6" s="104"/>
      <c r="GT6" s="104"/>
      <c r="GU6" s="104"/>
      <c r="GV6" s="104"/>
      <c r="GW6" s="104"/>
      <c r="GX6" s="104"/>
      <c r="GY6" s="104"/>
      <c r="GZ6" s="104"/>
      <c r="HA6" s="104"/>
      <c r="HB6" s="104"/>
      <c r="HC6" s="104"/>
      <c r="HD6" s="104"/>
      <c r="HE6" s="104"/>
      <c r="HF6" s="104"/>
      <c r="HG6" s="104"/>
      <c r="HH6" s="104"/>
      <c r="HI6" s="104"/>
      <c r="HJ6" s="104"/>
      <c r="HK6" s="104"/>
      <c r="HL6" s="104"/>
      <c r="HM6" s="104"/>
      <c r="HN6" s="104"/>
      <c r="HO6" s="104"/>
      <c r="HP6" s="104"/>
      <c r="HQ6" s="104"/>
      <c r="HR6" s="104"/>
      <c r="HS6" s="104"/>
      <c r="HT6" s="104"/>
    </row>
    <row r="7" spans="1:228" s="10" customFormat="1">
      <c r="A7" s="137" t="s">
        <v>80</v>
      </c>
      <c r="B7" s="138"/>
      <c r="C7" s="139"/>
      <c r="D7" s="39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123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  <c r="FF7" s="104"/>
      <c r="FG7" s="104"/>
      <c r="FH7" s="104"/>
      <c r="FI7" s="104"/>
      <c r="FJ7" s="104"/>
      <c r="FK7" s="104"/>
      <c r="FL7" s="104"/>
      <c r="FM7" s="104"/>
      <c r="FN7" s="104"/>
      <c r="FO7" s="104"/>
      <c r="FP7" s="104"/>
      <c r="FQ7" s="104"/>
      <c r="FR7" s="104"/>
      <c r="FS7" s="104"/>
      <c r="FT7" s="104"/>
      <c r="FU7" s="104"/>
      <c r="FV7" s="104"/>
      <c r="FW7" s="104"/>
      <c r="FX7" s="104"/>
      <c r="FY7" s="104"/>
      <c r="FZ7" s="104"/>
      <c r="GA7" s="104"/>
      <c r="GB7" s="104"/>
      <c r="GC7" s="104"/>
      <c r="GD7" s="104"/>
      <c r="GE7" s="104"/>
      <c r="GF7" s="104"/>
      <c r="GG7" s="104"/>
      <c r="GH7" s="104"/>
      <c r="GI7" s="104"/>
      <c r="GJ7" s="104"/>
      <c r="GK7" s="104"/>
      <c r="GL7" s="104"/>
      <c r="GM7" s="104"/>
      <c r="GN7" s="104"/>
      <c r="GO7" s="104"/>
      <c r="GP7" s="104"/>
      <c r="GQ7" s="104"/>
      <c r="GR7" s="104"/>
      <c r="GS7" s="104"/>
      <c r="GT7" s="104"/>
      <c r="GU7" s="104"/>
      <c r="GV7" s="104"/>
      <c r="GW7" s="104"/>
      <c r="GX7" s="104"/>
      <c r="GY7" s="104"/>
      <c r="GZ7" s="104"/>
      <c r="HA7" s="104"/>
      <c r="HB7" s="104"/>
      <c r="HC7" s="104"/>
      <c r="HD7" s="104"/>
      <c r="HE7" s="104"/>
      <c r="HF7" s="104"/>
      <c r="HG7" s="104"/>
      <c r="HH7" s="104"/>
      <c r="HI7" s="104"/>
      <c r="HJ7" s="104"/>
      <c r="HK7" s="104"/>
      <c r="HL7" s="104"/>
      <c r="HM7" s="104"/>
      <c r="HN7" s="104"/>
      <c r="HO7" s="104"/>
      <c r="HP7" s="104"/>
      <c r="HQ7" s="104"/>
      <c r="HR7" s="104"/>
      <c r="HS7" s="104"/>
      <c r="HT7" s="104"/>
    </row>
    <row r="8" spans="1:228" s="11" customFormat="1" ht="15.75" thickBot="1">
      <c r="A8" s="140" t="s">
        <v>81</v>
      </c>
      <c r="B8" s="141"/>
      <c r="C8" s="142"/>
      <c r="D8" s="44"/>
      <c r="E8" s="45"/>
      <c r="F8" s="45"/>
      <c r="G8" s="46"/>
      <c r="H8" s="46"/>
      <c r="I8" s="45"/>
      <c r="J8" s="46"/>
      <c r="K8" s="45"/>
      <c r="L8" s="46"/>
      <c r="M8" s="46"/>
      <c r="N8" s="46"/>
      <c r="O8" s="45"/>
      <c r="P8" s="45"/>
      <c r="Q8" s="46"/>
      <c r="R8" s="45"/>
      <c r="S8" s="46"/>
      <c r="T8" s="46"/>
      <c r="U8" s="45"/>
      <c r="V8" s="45"/>
      <c r="W8" s="45"/>
      <c r="X8" s="46"/>
      <c r="Y8" s="132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  <c r="FF8" s="104"/>
      <c r="FG8" s="104"/>
      <c r="FH8" s="104"/>
      <c r="FI8" s="104"/>
      <c r="FJ8" s="104"/>
      <c r="FK8" s="104"/>
      <c r="FL8" s="104"/>
      <c r="FM8" s="104"/>
      <c r="FN8" s="104"/>
      <c r="FO8" s="104"/>
      <c r="FP8" s="104"/>
      <c r="FQ8" s="104"/>
      <c r="FR8" s="104"/>
      <c r="FS8" s="104"/>
      <c r="FT8" s="104"/>
      <c r="FU8" s="104"/>
      <c r="FV8" s="104"/>
      <c r="FW8" s="104"/>
      <c r="FX8" s="104"/>
      <c r="FY8" s="104"/>
      <c r="FZ8" s="104"/>
      <c r="GA8" s="104"/>
      <c r="GB8" s="104"/>
      <c r="GC8" s="104"/>
      <c r="GD8" s="104"/>
      <c r="GE8" s="104"/>
      <c r="GF8" s="104"/>
      <c r="GG8" s="104"/>
      <c r="GH8" s="104"/>
      <c r="GI8" s="104"/>
      <c r="GJ8" s="104"/>
      <c r="GK8" s="104"/>
      <c r="GL8" s="104"/>
      <c r="GM8" s="104"/>
      <c r="GN8" s="104"/>
      <c r="GO8" s="104"/>
      <c r="GP8" s="104"/>
      <c r="GQ8" s="104"/>
      <c r="GR8" s="104"/>
      <c r="GS8" s="104"/>
      <c r="GT8" s="104"/>
      <c r="GU8" s="104"/>
      <c r="GV8" s="104"/>
      <c r="GW8" s="104"/>
      <c r="GX8" s="104"/>
      <c r="GY8" s="104"/>
      <c r="GZ8" s="104"/>
      <c r="HA8" s="104"/>
      <c r="HB8" s="104"/>
      <c r="HC8" s="104"/>
      <c r="HD8" s="104"/>
      <c r="HE8" s="104"/>
      <c r="HF8" s="104"/>
      <c r="HG8" s="104"/>
      <c r="HH8" s="104"/>
      <c r="HI8" s="104"/>
      <c r="HJ8" s="104"/>
      <c r="HK8" s="104"/>
      <c r="HL8" s="104"/>
      <c r="HM8" s="104"/>
      <c r="HN8" s="104"/>
      <c r="HO8" s="104"/>
      <c r="HP8" s="104"/>
      <c r="HQ8" s="104"/>
      <c r="HR8" s="104"/>
      <c r="HS8" s="104"/>
      <c r="HT8" s="104"/>
    </row>
    <row r="9" spans="1:228" s="9" customFormat="1">
      <c r="A9" s="75" t="s">
        <v>178</v>
      </c>
      <c r="B9" s="13">
        <v>40343</v>
      </c>
      <c r="C9" s="14" t="s">
        <v>3</v>
      </c>
      <c r="D9" s="49" t="s">
        <v>167</v>
      </c>
      <c r="E9" s="50" t="s">
        <v>168</v>
      </c>
      <c r="F9" s="50" t="s">
        <v>7</v>
      </c>
      <c r="G9" s="50" t="s">
        <v>7</v>
      </c>
      <c r="H9" s="50"/>
      <c r="I9" s="51" t="s">
        <v>169</v>
      </c>
      <c r="J9" s="51" t="s">
        <v>94</v>
      </c>
      <c r="K9" s="51"/>
      <c r="L9" s="51"/>
      <c r="M9" s="51" t="s">
        <v>7</v>
      </c>
      <c r="N9" s="51"/>
      <c r="O9" s="51" t="s">
        <v>170</v>
      </c>
      <c r="P9" s="51"/>
      <c r="Q9" s="51" t="s">
        <v>7</v>
      </c>
      <c r="R9" s="51"/>
      <c r="S9" s="51" t="s">
        <v>7</v>
      </c>
      <c r="T9" s="51" t="s">
        <v>126</v>
      </c>
      <c r="U9" s="51" t="s">
        <v>171</v>
      </c>
      <c r="V9" s="52"/>
      <c r="W9" s="52"/>
      <c r="X9" s="52" t="s">
        <v>172</v>
      </c>
      <c r="Y9" s="133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4"/>
      <c r="BV9" s="104"/>
      <c r="BW9" s="104"/>
      <c r="BX9" s="104"/>
      <c r="BY9" s="104"/>
      <c r="BZ9" s="104"/>
      <c r="CA9" s="104"/>
      <c r="CB9" s="104"/>
      <c r="CC9" s="104"/>
      <c r="CD9" s="104"/>
      <c r="CE9" s="104"/>
      <c r="CF9" s="104"/>
      <c r="CG9" s="104"/>
      <c r="CH9" s="104"/>
      <c r="CI9" s="104"/>
      <c r="CJ9" s="104"/>
      <c r="CK9" s="104"/>
      <c r="CL9" s="104"/>
      <c r="CM9" s="104"/>
      <c r="CN9" s="104"/>
      <c r="CO9" s="104"/>
      <c r="CP9" s="104"/>
      <c r="CQ9" s="104"/>
      <c r="CR9" s="104"/>
      <c r="CS9" s="104"/>
      <c r="CT9" s="104"/>
      <c r="CU9" s="104"/>
      <c r="CV9" s="104"/>
      <c r="CW9" s="104"/>
      <c r="CX9" s="104"/>
      <c r="CY9" s="104"/>
      <c r="CZ9" s="104"/>
      <c r="DA9" s="104"/>
      <c r="DB9" s="104"/>
      <c r="DC9" s="104"/>
      <c r="DD9" s="104"/>
      <c r="DE9" s="104"/>
      <c r="DF9" s="104"/>
      <c r="DG9" s="104"/>
      <c r="DH9" s="104"/>
      <c r="DI9" s="104"/>
      <c r="DJ9" s="104"/>
      <c r="DK9" s="104"/>
      <c r="DL9" s="104"/>
      <c r="DM9" s="104"/>
      <c r="DN9" s="104"/>
      <c r="DO9" s="104"/>
      <c r="DP9" s="104"/>
      <c r="DQ9" s="104"/>
      <c r="DR9" s="104"/>
      <c r="DS9" s="104"/>
      <c r="DT9" s="104"/>
      <c r="DU9" s="104"/>
      <c r="DV9" s="104"/>
      <c r="DW9" s="104"/>
      <c r="DX9" s="104"/>
      <c r="DY9" s="104"/>
      <c r="DZ9" s="104"/>
      <c r="EA9" s="104"/>
      <c r="EB9" s="104"/>
      <c r="EC9" s="104"/>
      <c r="ED9" s="104"/>
      <c r="EE9" s="104"/>
      <c r="EF9" s="104"/>
      <c r="EG9" s="104"/>
      <c r="EH9" s="104"/>
      <c r="EI9" s="104"/>
      <c r="EJ9" s="104"/>
      <c r="EK9" s="104"/>
      <c r="EL9" s="104"/>
      <c r="EM9" s="104"/>
      <c r="EN9" s="104"/>
      <c r="EO9" s="104"/>
      <c r="EP9" s="104"/>
      <c r="EQ9" s="104"/>
      <c r="ER9" s="104"/>
      <c r="ES9" s="104"/>
      <c r="ET9" s="104"/>
      <c r="EU9" s="104"/>
      <c r="EV9" s="104"/>
      <c r="EW9" s="104"/>
      <c r="EX9" s="104"/>
      <c r="EY9" s="104"/>
      <c r="EZ9" s="104"/>
      <c r="FA9" s="104"/>
      <c r="FB9" s="104"/>
      <c r="FC9" s="104"/>
      <c r="FD9" s="104"/>
      <c r="FE9" s="104"/>
      <c r="FF9" s="104"/>
      <c r="FG9" s="104"/>
      <c r="FH9" s="104"/>
      <c r="FI9" s="104"/>
      <c r="FJ9" s="104"/>
      <c r="FK9" s="104"/>
      <c r="FL9" s="104"/>
      <c r="FM9" s="104"/>
      <c r="FN9" s="104"/>
      <c r="FO9" s="104"/>
      <c r="FP9" s="104"/>
      <c r="FQ9" s="104"/>
      <c r="FR9" s="104"/>
      <c r="FS9" s="104"/>
      <c r="FT9" s="104"/>
      <c r="FU9" s="104"/>
      <c r="FV9" s="104"/>
      <c r="FW9" s="104"/>
      <c r="FX9" s="104"/>
      <c r="FY9" s="104"/>
      <c r="FZ9" s="104"/>
      <c r="GA9" s="104"/>
      <c r="GB9" s="104"/>
      <c r="GC9" s="104"/>
      <c r="GD9" s="104"/>
      <c r="GE9" s="104"/>
      <c r="GF9" s="104"/>
      <c r="GG9" s="104"/>
      <c r="GH9" s="104"/>
      <c r="GI9" s="104"/>
      <c r="GJ9" s="104"/>
      <c r="GK9" s="104"/>
      <c r="GL9" s="104"/>
      <c r="GM9" s="104"/>
      <c r="GN9" s="104"/>
      <c r="GO9" s="104"/>
      <c r="GP9" s="104"/>
      <c r="GQ9" s="104"/>
      <c r="GR9" s="104"/>
      <c r="GS9" s="104"/>
      <c r="GT9" s="104"/>
      <c r="GU9" s="104"/>
      <c r="GV9" s="104"/>
      <c r="GW9" s="104"/>
      <c r="GX9" s="104"/>
      <c r="GY9" s="104"/>
      <c r="GZ9" s="104"/>
      <c r="HA9" s="104"/>
      <c r="HB9" s="104"/>
      <c r="HC9" s="104"/>
      <c r="HD9" s="104"/>
      <c r="HE9" s="104"/>
      <c r="HF9" s="104"/>
      <c r="HG9" s="104"/>
      <c r="HH9" s="104"/>
      <c r="HI9" s="104"/>
      <c r="HJ9" s="104"/>
      <c r="HK9" s="104"/>
      <c r="HL9" s="104"/>
      <c r="HM9" s="104"/>
      <c r="HN9" s="104"/>
      <c r="HO9" s="104"/>
      <c r="HP9" s="104"/>
      <c r="HQ9" s="104"/>
      <c r="HR9" s="104"/>
      <c r="HS9" s="104"/>
      <c r="HT9" s="104"/>
    </row>
    <row r="10" spans="1:228" s="9" customFormat="1">
      <c r="A10" s="76" t="s">
        <v>178</v>
      </c>
      <c r="B10" s="16">
        <v>40343</v>
      </c>
      <c r="C10" s="17" t="s">
        <v>10</v>
      </c>
      <c r="D10" s="56" t="s">
        <v>7</v>
      </c>
      <c r="E10" s="57" t="s">
        <v>173</v>
      </c>
      <c r="F10" s="57" t="s">
        <v>7</v>
      </c>
      <c r="G10" s="57" t="s">
        <v>7</v>
      </c>
      <c r="H10" s="57"/>
      <c r="I10" s="58" t="s">
        <v>174</v>
      </c>
      <c r="J10" s="58" t="s">
        <v>105</v>
      </c>
      <c r="K10" s="58"/>
      <c r="L10" s="58"/>
      <c r="M10" s="58" t="s">
        <v>7</v>
      </c>
      <c r="N10" s="58"/>
      <c r="O10" s="58" t="s">
        <v>175</v>
      </c>
      <c r="P10" s="58"/>
      <c r="Q10" s="58" t="s">
        <v>7</v>
      </c>
      <c r="R10" s="58"/>
      <c r="S10" s="58" t="s">
        <v>7</v>
      </c>
      <c r="T10" s="58" t="s">
        <v>176</v>
      </c>
      <c r="U10" s="58" t="s">
        <v>111</v>
      </c>
      <c r="V10" s="59"/>
      <c r="W10" s="59"/>
      <c r="X10" s="59" t="s">
        <v>177</v>
      </c>
      <c r="Y10" s="13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/>
      <c r="CC10" s="104"/>
      <c r="CD10" s="104"/>
      <c r="CE10" s="104"/>
      <c r="CF10" s="104"/>
      <c r="CG10" s="104"/>
      <c r="CH10" s="104"/>
      <c r="CI10" s="104"/>
      <c r="CJ10" s="104"/>
      <c r="CK10" s="104"/>
      <c r="CL10" s="104"/>
      <c r="CM10" s="104"/>
      <c r="CN10" s="104"/>
      <c r="CO10" s="104"/>
      <c r="CP10" s="104"/>
      <c r="CQ10" s="104"/>
      <c r="CR10" s="104"/>
      <c r="CS10" s="104"/>
      <c r="CT10" s="104"/>
      <c r="CU10" s="104"/>
      <c r="CV10" s="104"/>
      <c r="CW10" s="104"/>
      <c r="CX10" s="104"/>
      <c r="CY10" s="104"/>
      <c r="CZ10" s="104"/>
      <c r="DA10" s="104"/>
      <c r="DB10" s="104"/>
      <c r="DC10" s="104"/>
      <c r="DD10" s="104"/>
      <c r="DE10" s="104"/>
      <c r="DF10" s="104"/>
      <c r="DG10" s="104"/>
      <c r="DH10" s="104"/>
      <c r="DI10" s="104"/>
      <c r="DJ10" s="104"/>
      <c r="DK10" s="104"/>
      <c r="DL10" s="104"/>
      <c r="DM10" s="104"/>
      <c r="DN10" s="104"/>
      <c r="DO10" s="104"/>
      <c r="DP10" s="104"/>
      <c r="DQ10" s="104"/>
      <c r="DR10" s="104"/>
      <c r="DS10" s="104"/>
      <c r="DT10" s="104"/>
      <c r="DU10" s="104"/>
      <c r="DV10" s="104"/>
      <c r="DW10" s="104"/>
      <c r="DX10" s="104"/>
      <c r="DY10" s="104"/>
      <c r="DZ10" s="104"/>
      <c r="EA10" s="104"/>
      <c r="EB10" s="104"/>
      <c r="EC10" s="104"/>
      <c r="ED10" s="104"/>
      <c r="EE10" s="104"/>
      <c r="EF10" s="104"/>
      <c r="EG10" s="104"/>
      <c r="EH10" s="104"/>
      <c r="EI10" s="104"/>
      <c r="EJ10" s="104"/>
      <c r="EK10" s="104"/>
      <c r="EL10" s="104"/>
      <c r="EM10" s="104"/>
      <c r="EN10" s="104"/>
      <c r="EO10" s="104"/>
      <c r="EP10" s="104"/>
      <c r="EQ10" s="104"/>
      <c r="ER10" s="104"/>
      <c r="ES10" s="104"/>
      <c r="ET10" s="104"/>
      <c r="EU10" s="104"/>
      <c r="EV10" s="104"/>
      <c r="EW10" s="104"/>
      <c r="EX10" s="104"/>
      <c r="EY10" s="104"/>
      <c r="EZ10" s="104"/>
      <c r="FA10" s="104"/>
      <c r="FB10" s="104"/>
      <c r="FC10" s="104"/>
      <c r="FD10" s="104"/>
      <c r="FE10" s="104"/>
      <c r="FF10" s="104"/>
      <c r="FG10" s="104"/>
      <c r="FH10" s="104"/>
      <c r="FI10" s="104"/>
      <c r="FJ10" s="104"/>
      <c r="FK10" s="104"/>
      <c r="FL10" s="104"/>
      <c r="FM10" s="104"/>
      <c r="FN10" s="104"/>
      <c r="FO10" s="104"/>
      <c r="FP10" s="104"/>
      <c r="FQ10" s="104"/>
      <c r="FR10" s="104"/>
      <c r="FS10" s="104"/>
      <c r="FT10" s="104"/>
      <c r="FU10" s="104"/>
      <c r="FV10" s="104"/>
      <c r="FW10" s="104"/>
      <c r="FX10" s="104"/>
      <c r="FY10" s="104"/>
      <c r="FZ10" s="104"/>
      <c r="GA10" s="104"/>
      <c r="GB10" s="104"/>
      <c r="GC10" s="104"/>
      <c r="GD10" s="104"/>
      <c r="GE10" s="104"/>
      <c r="GF10" s="104"/>
      <c r="GG10" s="104"/>
      <c r="GH10" s="104"/>
      <c r="GI10" s="104"/>
      <c r="GJ10" s="104"/>
      <c r="GK10" s="104"/>
      <c r="GL10" s="104"/>
      <c r="GM10" s="104"/>
      <c r="GN10" s="104"/>
      <c r="GO10" s="104"/>
      <c r="GP10" s="104"/>
      <c r="GQ10" s="104"/>
      <c r="GR10" s="104"/>
      <c r="GS10" s="104"/>
      <c r="GT10" s="104"/>
      <c r="GU10" s="104"/>
      <c r="GV10" s="104"/>
      <c r="GW10" s="104"/>
      <c r="GX10" s="104"/>
      <c r="GY10" s="104"/>
      <c r="GZ10" s="104"/>
      <c r="HA10" s="104"/>
      <c r="HB10" s="104"/>
      <c r="HC10" s="104"/>
      <c r="HD10" s="104"/>
      <c r="HE10" s="104"/>
      <c r="HF10" s="104"/>
      <c r="HG10" s="104"/>
      <c r="HH10" s="104"/>
      <c r="HI10" s="104"/>
      <c r="HJ10" s="104"/>
      <c r="HK10" s="104"/>
      <c r="HL10" s="104"/>
      <c r="HM10" s="104"/>
      <c r="HN10" s="104"/>
      <c r="HO10" s="104"/>
      <c r="HP10" s="104"/>
      <c r="HQ10" s="104"/>
      <c r="HR10" s="104"/>
      <c r="HS10" s="104"/>
      <c r="HT10" s="104"/>
    </row>
    <row r="11" spans="1:228" s="18" customFormat="1">
      <c r="A11" s="143" t="s">
        <v>12</v>
      </c>
      <c r="B11" s="144"/>
      <c r="C11" s="145"/>
      <c r="D11" s="37" t="str">
        <f>IFERROR((((2*(ABS((D9-D10))))/(D10+D9))*100),Refs!$B$9)</f>
        <v>N/A</v>
      </c>
      <c r="E11" s="38">
        <f>IFERROR((((2*(ABS((E9-E10))))/(E10+E9))*100),Refs!$B$9)</f>
        <v>98.153953326367116</v>
      </c>
      <c r="F11" s="38" t="str">
        <f>IFERROR((((2*(ABS((F9-F10))))/(F10+F9))*100),Refs!$B$9)</f>
        <v>N/A</v>
      </c>
      <c r="G11" s="38" t="str">
        <f>IFERROR((((2*(ABS((G9-G10))))/(G10+G9))*100),Refs!$B$9)</f>
        <v>N/A</v>
      </c>
      <c r="H11" s="38" t="str">
        <f>IFERROR((((2*(ABS((H9-H10))))/(H10+H9))*100),Refs!$B$9)</f>
        <v>N/A</v>
      </c>
      <c r="I11" s="38">
        <f>IFERROR((((2*(ABS((I9-I10))))/(I10+I9))*100),Refs!$B$9)</f>
        <v>18.181818181818183</v>
      </c>
      <c r="J11" s="38">
        <f>IFERROR((((2*(ABS((J9-J10))))/(J10+J9))*100),Refs!$B$9)</f>
        <v>43.243243243243242</v>
      </c>
      <c r="K11" s="38" t="str">
        <f>IFERROR((((2*(ABS((K9-K10))))/(K10+K9))*100),Refs!$B$9)</f>
        <v>N/A</v>
      </c>
      <c r="L11" s="38" t="str">
        <f>IFERROR((((2*(ABS((L9-L10))))/(L10+L9))*100),Refs!$B$9)</f>
        <v>N/A</v>
      </c>
      <c r="M11" s="38" t="str">
        <f>IFERROR((((2*(ABS((M9-M10))))/(M10+M9))*100),Refs!$B$9)</f>
        <v>N/A</v>
      </c>
      <c r="N11" s="38" t="str">
        <f>IFERROR((((2*(ABS((N9-N10))))/(N10+N9))*100),Refs!$B$9)</f>
        <v>N/A</v>
      </c>
      <c r="O11" s="38">
        <f>IFERROR((((2*(ABS((O9-O10))))/(O10+O9))*100),Refs!$B$9)</f>
        <v>11.76470588235294</v>
      </c>
      <c r="P11" s="38" t="str">
        <f>IFERROR((((2*(ABS((P9-P10))))/(P10+P9))*100),Refs!$B$9)</f>
        <v>N/A</v>
      </c>
      <c r="Q11" s="38" t="str">
        <f>IFERROR((((2*(ABS((Q9-Q10))))/(Q10+Q9))*100),Refs!$B$9)</f>
        <v>N/A</v>
      </c>
      <c r="R11" s="38" t="str">
        <f>IFERROR((((2*(ABS((R9-R10))))/(R10+R9))*100),Refs!$B$9)</f>
        <v>N/A</v>
      </c>
      <c r="S11" s="38" t="str">
        <f>IFERROR((((2*(ABS((S9-S10))))/(S10+S9))*100),Refs!$B$9)</f>
        <v>N/A</v>
      </c>
      <c r="T11" s="38">
        <f>IFERROR((ABS(T10-T9)),Refs!$B$9)</f>
        <v>0.20000000000000018</v>
      </c>
      <c r="U11" s="38">
        <f>IFERROR((((2*(ABS((U9-U10))))/(U10+U9))*100),Refs!$B$9)</f>
        <v>19.718309859154928</v>
      </c>
      <c r="V11" s="38" t="str">
        <f>IFERROR((((2*(ABS((V9-V10))))/(V10+V9))*100),Refs!$B$9)</f>
        <v>N/A</v>
      </c>
      <c r="W11" s="38" t="str">
        <f>IFERROR((((2*(ABS((W9-W10))))/(W10+W9))*100),Refs!$B$9)</f>
        <v>N/A</v>
      </c>
      <c r="X11" s="38">
        <f>IFERROR((((2*(ABS((X9-X10))))/(X10+X9))*100),Refs!$B$9)</f>
        <v>86.604361370716504</v>
      </c>
      <c r="Y11" s="122" t="str">
        <f>IFERROR((((2*(ABS((Y9-Y10))))/(Y10+Y9))*100),Refs!$B$9)</f>
        <v>N/A</v>
      </c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2"/>
      <c r="CY11" s="112"/>
      <c r="CZ11" s="112"/>
      <c r="DA11" s="112"/>
      <c r="DB11" s="112"/>
      <c r="DC11" s="112"/>
      <c r="DD11" s="112"/>
      <c r="DE11" s="112"/>
      <c r="DF11" s="112"/>
      <c r="DG11" s="112"/>
      <c r="DH11" s="112"/>
      <c r="DI11" s="112"/>
      <c r="DJ11" s="112"/>
      <c r="DK11" s="112"/>
      <c r="DL11" s="112"/>
      <c r="DM11" s="112"/>
      <c r="DN11" s="112"/>
      <c r="DO11" s="112"/>
      <c r="DP11" s="112"/>
      <c r="DQ11" s="112"/>
      <c r="DR11" s="112"/>
      <c r="DS11" s="112"/>
      <c r="DT11" s="112"/>
      <c r="DU11" s="112"/>
      <c r="DV11" s="112"/>
      <c r="DW11" s="112"/>
      <c r="DX11" s="112"/>
      <c r="DY11" s="112"/>
      <c r="DZ11" s="112"/>
      <c r="EA11" s="112"/>
      <c r="EB11" s="112"/>
      <c r="EC11" s="112"/>
      <c r="ED11" s="112"/>
      <c r="EE11" s="112"/>
      <c r="EF11" s="112"/>
      <c r="EG11" s="112"/>
      <c r="EH11" s="112"/>
      <c r="EI11" s="112"/>
      <c r="EJ11" s="112"/>
      <c r="EK11" s="112"/>
      <c r="EL11" s="112"/>
      <c r="EM11" s="112"/>
      <c r="EN11" s="112"/>
      <c r="EO11" s="112"/>
      <c r="EP11" s="112"/>
      <c r="EQ11" s="112"/>
      <c r="ER11" s="112"/>
      <c r="ES11" s="112"/>
      <c r="ET11" s="112"/>
      <c r="EU11" s="112"/>
      <c r="EV11" s="112"/>
      <c r="EW11" s="112"/>
      <c r="EX11" s="112"/>
      <c r="EY11" s="112"/>
      <c r="EZ11" s="112"/>
      <c r="FA11" s="112"/>
      <c r="FB11" s="112"/>
      <c r="FC11" s="112"/>
      <c r="FD11" s="112"/>
      <c r="FE11" s="112"/>
      <c r="FF11" s="112"/>
      <c r="FG11" s="112"/>
      <c r="FH11" s="112"/>
      <c r="FI11" s="112"/>
      <c r="FJ11" s="112"/>
      <c r="FK11" s="112"/>
      <c r="FL11" s="112"/>
      <c r="FM11" s="112"/>
      <c r="FN11" s="112"/>
      <c r="FO11" s="112"/>
      <c r="FP11" s="112"/>
      <c r="FQ11" s="112"/>
      <c r="FR11" s="112"/>
      <c r="FS11" s="112"/>
      <c r="FT11" s="112"/>
      <c r="FU11" s="112"/>
      <c r="FV11" s="112"/>
      <c r="FW11" s="112"/>
      <c r="FX11" s="112"/>
      <c r="FY11" s="112"/>
      <c r="FZ11" s="112"/>
      <c r="GA11" s="112"/>
      <c r="GB11" s="112"/>
      <c r="GC11" s="112"/>
      <c r="GD11" s="112"/>
      <c r="GE11" s="112"/>
      <c r="GF11" s="112"/>
      <c r="GG11" s="112"/>
      <c r="GH11" s="112"/>
      <c r="GI11" s="112"/>
      <c r="GJ11" s="112"/>
      <c r="GK11" s="112"/>
      <c r="GL11" s="112"/>
      <c r="GM11" s="112"/>
      <c r="GN11" s="112"/>
      <c r="GO11" s="112"/>
      <c r="GP11" s="112"/>
      <c r="GQ11" s="112"/>
      <c r="GR11" s="112"/>
      <c r="GS11" s="112"/>
      <c r="GT11" s="112"/>
      <c r="GU11" s="112"/>
      <c r="GV11" s="112"/>
      <c r="GW11" s="112"/>
      <c r="GX11" s="112"/>
      <c r="GY11" s="112"/>
      <c r="GZ11" s="112"/>
      <c r="HA11" s="112"/>
      <c r="HB11" s="112"/>
      <c r="HC11" s="112"/>
      <c r="HD11" s="112"/>
      <c r="HE11" s="112"/>
      <c r="HF11" s="112"/>
      <c r="HG11" s="112"/>
      <c r="HH11" s="112"/>
      <c r="HI11" s="112"/>
      <c r="HJ11" s="112"/>
      <c r="HK11" s="112"/>
      <c r="HL11" s="112"/>
      <c r="HM11" s="112"/>
      <c r="HN11" s="112"/>
      <c r="HO11" s="112"/>
      <c r="HP11" s="112"/>
      <c r="HQ11" s="112"/>
      <c r="HR11" s="112"/>
      <c r="HS11" s="112"/>
      <c r="HT11" s="112"/>
    </row>
    <row r="12" spans="1:228" s="10" customFormat="1" ht="38.25">
      <c r="A12" s="137" t="s">
        <v>79</v>
      </c>
      <c r="B12" s="138"/>
      <c r="C12" s="139"/>
      <c r="D12" s="39"/>
      <c r="E12" s="72" t="s">
        <v>266</v>
      </c>
      <c r="F12" s="40"/>
      <c r="G12" s="41"/>
      <c r="H12" s="41"/>
      <c r="I12" s="40"/>
      <c r="J12" s="41"/>
      <c r="K12" s="40"/>
      <c r="L12" s="41"/>
      <c r="M12" s="41"/>
      <c r="N12" s="41"/>
      <c r="O12" s="40"/>
      <c r="P12" s="40"/>
      <c r="Q12" s="41"/>
      <c r="R12" s="40"/>
      <c r="S12" s="41"/>
      <c r="T12" s="41"/>
      <c r="U12" s="40"/>
      <c r="V12" s="40"/>
      <c r="W12" s="40"/>
      <c r="X12" s="22" t="s">
        <v>266</v>
      </c>
      <c r="Y12" s="135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4"/>
      <c r="BW12" s="104"/>
      <c r="BX12" s="104"/>
      <c r="BY12" s="104"/>
      <c r="BZ12" s="104"/>
      <c r="CA12" s="104"/>
      <c r="CB12" s="104"/>
      <c r="CC12" s="104"/>
      <c r="CD12" s="104"/>
      <c r="CE12" s="104"/>
      <c r="CF12" s="104"/>
      <c r="CG12" s="104"/>
      <c r="CH12" s="104"/>
      <c r="CI12" s="104"/>
      <c r="CJ12" s="104"/>
      <c r="CK12" s="104"/>
      <c r="CL12" s="104"/>
      <c r="CM12" s="104"/>
      <c r="CN12" s="104"/>
      <c r="CO12" s="104"/>
      <c r="CP12" s="104"/>
      <c r="CQ12" s="104"/>
      <c r="CR12" s="104"/>
      <c r="CS12" s="104"/>
      <c r="CT12" s="104"/>
      <c r="CU12" s="104"/>
      <c r="CV12" s="104"/>
      <c r="CW12" s="104"/>
      <c r="CX12" s="104"/>
      <c r="CY12" s="104"/>
      <c r="CZ12" s="104"/>
      <c r="DA12" s="104"/>
      <c r="DB12" s="104"/>
      <c r="DC12" s="104"/>
      <c r="DD12" s="104"/>
      <c r="DE12" s="104"/>
      <c r="DF12" s="104"/>
      <c r="DG12" s="104"/>
      <c r="DH12" s="104"/>
      <c r="DI12" s="104"/>
      <c r="DJ12" s="104"/>
      <c r="DK12" s="104"/>
      <c r="DL12" s="104"/>
      <c r="DM12" s="104"/>
      <c r="DN12" s="104"/>
      <c r="DO12" s="104"/>
      <c r="DP12" s="104"/>
      <c r="DQ12" s="104"/>
      <c r="DR12" s="104"/>
      <c r="DS12" s="104"/>
      <c r="DT12" s="104"/>
      <c r="DU12" s="104"/>
      <c r="DV12" s="104"/>
      <c r="DW12" s="104"/>
      <c r="DX12" s="104"/>
      <c r="DY12" s="104"/>
      <c r="DZ12" s="104"/>
      <c r="EA12" s="104"/>
      <c r="EB12" s="104"/>
      <c r="EC12" s="104"/>
      <c r="ED12" s="104"/>
      <c r="EE12" s="104"/>
      <c r="EF12" s="104"/>
      <c r="EG12" s="104"/>
      <c r="EH12" s="104"/>
      <c r="EI12" s="104"/>
      <c r="EJ12" s="104"/>
      <c r="EK12" s="104"/>
      <c r="EL12" s="104"/>
      <c r="EM12" s="104"/>
      <c r="EN12" s="104"/>
      <c r="EO12" s="104"/>
      <c r="EP12" s="104"/>
      <c r="EQ12" s="104"/>
      <c r="ER12" s="104"/>
      <c r="ES12" s="104"/>
      <c r="ET12" s="104"/>
      <c r="EU12" s="104"/>
      <c r="EV12" s="104"/>
      <c r="EW12" s="104"/>
      <c r="EX12" s="104"/>
      <c r="EY12" s="104"/>
      <c r="EZ12" s="104"/>
      <c r="FA12" s="104"/>
      <c r="FB12" s="104"/>
      <c r="FC12" s="104"/>
      <c r="FD12" s="104"/>
      <c r="FE12" s="104"/>
      <c r="FF12" s="104"/>
      <c r="FG12" s="104"/>
      <c r="FH12" s="104"/>
      <c r="FI12" s="104"/>
      <c r="FJ12" s="104"/>
      <c r="FK12" s="104"/>
      <c r="FL12" s="104"/>
      <c r="FM12" s="104"/>
      <c r="FN12" s="104"/>
      <c r="FO12" s="104"/>
      <c r="FP12" s="104"/>
      <c r="FQ12" s="104"/>
      <c r="FR12" s="104"/>
      <c r="FS12" s="104"/>
      <c r="FT12" s="104"/>
      <c r="FU12" s="104"/>
      <c r="FV12" s="104"/>
      <c r="FW12" s="104"/>
      <c r="FX12" s="104"/>
      <c r="FY12" s="104"/>
      <c r="FZ12" s="104"/>
      <c r="GA12" s="104"/>
      <c r="GB12" s="104"/>
      <c r="GC12" s="104"/>
      <c r="GD12" s="104"/>
      <c r="GE12" s="104"/>
      <c r="GF12" s="104"/>
      <c r="GG12" s="104"/>
      <c r="GH12" s="104"/>
      <c r="GI12" s="104"/>
      <c r="GJ12" s="104"/>
      <c r="GK12" s="104"/>
      <c r="GL12" s="104"/>
      <c r="GM12" s="104"/>
      <c r="GN12" s="104"/>
      <c r="GO12" s="104"/>
      <c r="GP12" s="104"/>
      <c r="GQ12" s="104"/>
      <c r="GR12" s="104"/>
      <c r="GS12" s="104"/>
      <c r="GT12" s="104"/>
      <c r="GU12" s="104"/>
      <c r="GV12" s="104"/>
      <c r="GW12" s="104"/>
      <c r="GX12" s="104"/>
      <c r="GY12" s="104"/>
      <c r="GZ12" s="104"/>
      <c r="HA12" s="104"/>
      <c r="HB12" s="104"/>
      <c r="HC12" s="104"/>
      <c r="HD12" s="104"/>
      <c r="HE12" s="104"/>
      <c r="HF12" s="104"/>
      <c r="HG12" s="104"/>
      <c r="HH12" s="104"/>
      <c r="HI12" s="104"/>
      <c r="HJ12" s="104"/>
      <c r="HK12" s="104"/>
      <c r="HL12" s="104"/>
      <c r="HM12" s="104"/>
      <c r="HN12" s="104"/>
      <c r="HO12" s="104"/>
      <c r="HP12" s="104"/>
      <c r="HQ12" s="104"/>
      <c r="HR12" s="104"/>
      <c r="HS12" s="104"/>
      <c r="HT12" s="104"/>
    </row>
    <row r="13" spans="1:228" s="10" customFormat="1">
      <c r="A13" s="137" t="s">
        <v>80</v>
      </c>
      <c r="B13" s="138"/>
      <c r="C13" s="139"/>
      <c r="D13" s="39"/>
      <c r="E13" s="80" t="s">
        <v>91</v>
      </c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82" t="s">
        <v>83</v>
      </c>
      <c r="Y13" s="123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4"/>
      <c r="BY13" s="104"/>
      <c r="BZ13" s="104"/>
      <c r="CA13" s="104"/>
      <c r="CB13" s="104"/>
      <c r="CC13" s="104"/>
      <c r="CD13" s="104"/>
      <c r="CE13" s="104"/>
      <c r="CF13" s="104"/>
      <c r="CG13" s="104"/>
      <c r="CH13" s="104"/>
      <c r="CI13" s="104"/>
      <c r="CJ13" s="104"/>
      <c r="CK13" s="104"/>
      <c r="CL13" s="104"/>
      <c r="CM13" s="104"/>
      <c r="CN13" s="104"/>
      <c r="CO13" s="104"/>
      <c r="CP13" s="104"/>
      <c r="CQ13" s="104"/>
      <c r="CR13" s="104"/>
      <c r="CS13" s="104"/>
      <c r="CT13" s="104"/>
      <c r="CU13" s="104"/>
      <c r="CV13" s="104"/>
      <c r="CW13" s="104"/>
      <c r="CX13" s="104"/>
      <c r="CY13" s="104"/>
      <c r="CZ13" s="104"/>
      <c r="DA13" s="104"/>
      <c r="DB13" s="104"/>
      <c r="DC13" s="104"/>
      <c r="DD13" s="104"/>
      <c r="DE13" s="104"/>
      <c r="DF13" s="104"/>
      <c r="DG13" s="104"/>
      <c r="DH13" s="104"/>
      <c r="DI13" s="104"/>
      <c r="DJ13" s="104"/>
      <c r="DK13" s="104"/>
      <c r="DL13" s="104"/>
      <c r="DM13" s="104"/>
      <c r="DN13" s="104"/>
      <c r="DO13" s="104"/>
      <c r="DP13" s="104"/>
      <c r="DQ13" s="104"/>
      <c r="DR13" s="104"/>
      <c r="DS13" s="104"/>
      <c r="DT13" s="104"/>
      <c r="DU13" s="104"/>
      <c r="DV13" s="104"/>
      <c r="DW13" s="104"/>
      <c r="DX13" s="104"/>
      <c r="DY13" s="104"/>
      <c r="DZ13" s="104"/>
      <c r="EA13" s="104"/>
      <c r="EB13" s="104"/>
      <c r="EC13" s="104"/>
      <c r="ED13" s="104"/>
      <c r="EE13" s="104"/>
      <c r="EF13" s="104"/>
      <c r="EG13" s="104"/>
      <c r="EH13" s="104"/>
      <c r="EI13" s="104"/>
      <c r="EJ13" s="104"/>
      <c r="EK13" s="104"/>
      <c r="EL13" s="104"/>
      <c r="EM13" s="104"/>
      <c r="EN13" s="104"/>
      <c r="EO13" s="104"/>
      <c r="EP13" s="104"/>
      <c r="EQ13" s="104"/>
      <c r="ER13" s="104"/>
      <c r="ES13" s="104"/>
      <c r="ET13" s="104"/>
      <c r="EU13" s="104"/>
      <c r="EV13" s="104"/>
      <c r="EW13" s="104"/>
      <c r="EX13" s="104"/>
      <c r="EY13" s="104"/>
      <c r="EZ13" s="104"/>
      <c r="FA13" s="104"/>
      <c r="FB13" s="104"/>
      <c r="FC13" s="104"/>
      <c r="FD13" s="104"/>
      <c r="FE13" s="104"/>
      <c r="FF13" s="104"/>
      <c r="FG13" s="104"/>
      <c r="FH13" s="104"/>
      <c r="FI13" s="104"/>
      <c r="FJ13" s="104"/>
      <c r="FK13" s="104"/>
      <c r="FL13" s="104"/>
      <c r="FM13" s="104"/>
      <c r="FN13" s="104"/>
      <c r="FO13" s="104"/>
      <c r="FP13" s="104"/>
      <c r="FQ13" s="104"/>
      <c r="FR13" s="104"/>
      <c r="FS13" s="104"/>
      <c r="FT13" s="104"/>
      <c r="FU13" s="104"/>
      <c r="FV13" s="104"/>
      <c r="FW13" s="104"/>
      <c r="FX13" s="104"/>
      <c r="FY13" s="104"/>
      <c r="FZ13" s="104"/>
      <c r="GA13" s="104"/>
      <c r="GB13" s="104"/>
      <c r="GC13" s="104"/>
      <c r="GD13" s="104"/>
      <c r="GE13" s="104"/>
      <c r="GF13" s="104"/>
      <c r="GG13" s="104"/>
      <c r="GH13" s="104"/>
      <c r="GI13" s="104"/>
      <c r="GJ13" s="104"/>
      <c r="GK13" s="104"/>
      <c r="GL13" s="104"/>
      <c r="GM13" s="104"/>
      <c r="GN13" s="104"/>
      <c r="GO13" s="104"/>
      <c r="GP13" s="104"/>
      <c r="GQ13" s="104"/>
      <c r="GR13" s="104"/>
      <c r="GS13" s="104"/>
      <c r="GT13" s="104"/>
      <c r="GU13" s="104"/>
      <c r="GV13" s="104"/>
      <c r="GW13" s="104"/>
      <c r="GX13" s="104"/>
      <c r="GY13" s="104"/>
      <c r="GZ13" s="104"/>
      <c r="HA13" s="104"/>
      <c r="HB13" s="104"/>
      <c r="HC13" s="104"/>
      <c r="HD13" s="104"/>
      <c r="HE13" s="104"/>
      <c r="HF13" s="104"/>
      <c r="HG13" s="104"/>
      <c r="HH13" s="104"/>
      <c r="HI13" s="104"/>
      <c r="HJ13" s="104"/>
      <c r="HK13" s="104"/>
      <c r="HL13" s="104"/>
      <c r="HM13" s="104"/>
      <c r="HN13" s="104"/>
      <c r="HO13" s="104"/>
      <c r="HP13" s="104"/>
      <c r="HQ13" s="104"/>
      <c r="HR13" s="104"/>
      <c r="HS13" s="104"/>
      <c r="HT13" s="104"/>
    </row>
    <row r="14" spans="1:228" s="11" customFormat="1" ht="64.5" thickBot="1">
      <c r="A14" s="140" t="s">
        <v>81</v>
      </c>
      <c r="B14" s="141"/>
      <c r="C14" s="142"/>
      <c r="D14" s="44"/>
      <c r="E14" s="81" t="s">
        <v>277</v>
      </c>
      <c r="F14" s="45"/>
      <c r="G14" s="46"/>
      <c r="H14" s="46"/>
      <c r="I14" s="45"/>
      <c r="J14" s="46"/>
      <c r="K14" s="45"/>
      <c r="L14" s="46"/>
      <c r="M14" s="46"/>
      <c r="N14" s="46"/>
      <c r="O14" s="45"/>
      <c r="P14" s="45"/>
      <c r="Q14" s="46"/>
      <c r="R14" s="45"/>
      <c r="S14" s="46"/>
      <c r="T14" s="46"/>
      <c r="U14" s="45"/>
      <c r="V14" s="45"/>
      <c r="W14" s="45"/>
      <c r="X14" s="23" t="s">
        <v>286</v>
      </c>
      <c r="Y14" s="136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  <c r="BK14" s="104"/>
      <c r="BL14" s="104"/>
      <c r="BM14" s="104"/>
      <c r="BN14" s="104"/>
      <c r="BO14" s="104"/>
      <c r="BP14" s="104"/>
      <c r="BQ14" s="104"/>
      <c r="BR14" s="104"/>
      <c r="BS14" s="104"/>
      <c r="BT14" s="104"/>
      <c r="BU14" s="104"/>
      <c r="BV14" s="104"/>
      <c r="BW14" s="104"/>
      <c r="BX14" s="104"/>
      <c r="BY14" s="104"/>
      <c r="BZ14" s="104"/>
      <c r="CA14" s="104"/>
      <c r="CB14" s="104"/>
      <c r="CC14" s="104"/>
      <c r="CD14" s="104"/>
      <c r="CE14" s="104"/>
      <c r="CF14" s="104"/>
      <c r="CG14" s="104"/>
      <c r="CH14" s="104"/>
      <c r="CI14" s="104"/>
      <c r="CJ14" s="104"/>
      <c r="CK14" s="104"/>
      <c r="CL14" s="104"/>
      <c r="CM14" s="104"/>
      <c r="CN14" s="104"/>
      <c r="CO14" s="104"/>
      <c r="CP14" s="104"/>
      <c r="CQ14" s="104"/>
      <c r="CR14" s="104"/>
      <c r="CS14" s="104"/>
      <c r="CT14" s="104"/>
      <c r="CU14" s="104"/>
      <c r="CV14" s="104"/>
      <c r="CW14" s="104"/>
      <c r="CX14" s="104"/>
      <c r="CY14" s="104"/>
      <c r="CZ14" s="104"/>
      <c r="DA14" s="104"/>
      <c r="DB14" s="104"/>
      <c r="DC14" s="104"/>
      <c r="DD14" s="104"/>
      <c r="DE14" s="104"/>
      <c r="DF14" s="104"/>
      <c r="DG14" s="104"/>
      <c r="DH14" s="104"/>
      <c r="DI14" s="104"/>
      <c r="DJ14" s="104"/>
      <c r="DK14" s="104"/>
      <c r="DL14" s="104"/>
      <c r="DM14" s="104"/>
      <c r="DN14" s="104"/>
      <c r="DO14" s="104"/>
      <c r="DP14" s="104"/>
      <c r="DQ14" s="104"/>
      <c r="DR14" s="104"/>
      <c r="DS14" s="104"/>
      <c r="DT14" s="104"/>
      <c r="DU14" s="104"/>
      <c r="DV14" s="104"/>
      <c r="DW14" s="104"/>
      <c r="DX14" s="104"/>
      <c r="DY14" s="104"/>
      <c r="DZ14" s="104"/>
      <c r="EA14" s="104"/>
      <c r="EB14" s="104"/>
      <c r="EC14" s="104"/>
      <c r="ED14" s="104"/>
      <c r="EE14" s="104"/>
      <c r="EF14" s="104"/>
      <c r="EG14" s="104"/>
      <c r="EH14" s="104"/>
      <c r="EI14" s="104"/>
      <c r="EJ14" s="104"/>
      <c r="EK14" s="104"/>
      <c r="EL14" s="104"/>
      <c r="EM14" s="104"/>
      <c r="EN14" s="104"/>
      <c r="EO14" s="104"/>
      <c r="EP14" s="104"/>
      <c r="EQ14" s="104"/>
      <c r="ER14" s="104"/>
      <c r="ES14" s="104"/>
      <c r="ET14" s="104"/>
      <c r="EU14" s="104"/>
      <c r="EV14" s="104"/>
      <c r="EW14" s="104"/>
      <c r="EX14" s="104"/>
      <c r="EY14" s="104"/>
      <c r="EZ14" s="104"/>
      <c r="FA14" s="104"/>
      <c r="FB14" s="104"/>
      <c r="FC14" s="104"/>
      <c r="FD14" s="104"/>
      <c r="FE14" s="104"/>
      <c r="FF14" s="104"/>
      <c r="FG14" s="104"/>
      <c r="FH14" s="104"/>
      <c r="FI14" s="104"/>
      <c r="FJ14" s="104"/>
      <c r="FK14" s="104"/>
      <c r="FL14" s="104"/>
      <c r="FM14" s="104"/>
      <c r="FN14" s="104"/>
      <c r="FO14" s="104"/>
      <c r="FP14" s="104"/>
      <c r="FQ14" s="104"/>
      <c r="FR14" s="104"/>
      <c r="FS14" s="104"/>
      <c r="FT14" s="104"/>
      <c r="FU14" s="104"/>
      <c r="FV14" s="104"/>
      <c r="FW14" s="104"/>
      <c r="FX14" s="104"/>
      <c r="FY14" s="104"/>
      <c r="FZ14" s="104"/>
      <c r="GA14" s="104"/>
      <c r="GB14" s="104"/>
      <c r="GC14" s="104"/>
      <c r="GD14" s="104"/>
      <c r="GE14" s="104"/>
      <c r="GF14" s="104"/>
      <c r="GG14" s="104"/>
      <c r="GH14" s="104"/>
      <c r="GI14" s="104"/>
      <c r="GJ14" s="104"/>
      <c r="GK14" s="104"/>
      <c r="GL14" s="104"/>
      <c r="GM14" s="104"/>
      <c r="GN14" s="104"/>
      <c r="GO14" s="104"/>
      <c r="GP14" s="104"/>
      <c r="GQ14" s="104"/>
      <c r="GR14" s="104"/>
      <c r="GS14" s="104"/>
      <c r="GT14" s="104"/>
      <c r="GU14" s="104"/>
      <c r="GV14" s="104"/>
      <c r="GW14" s="104"/>
      <c r="GX14" s="104"/>
      <c r="GY14" s="104"/>
      <c r="GZ14" s="104"/>
      <c r="HA14" s="104"/>
      <c r="HB14" s="104"/>
      <c r="HC14" s="104"/>
      <c r="HD14" s="104"/>
      <c r="HE14" s="104"/>
      <c r="HF14" s="104"/>
      <c r="HG14" s="104"/>
      <c r="HH14" s="104"/>
      <c r="HI14" s="104"/>
      <c r="HJ14" s="104"/>
      <c r="HK14" s="104"/>
      <c r="HL14" s="104"/>
      <c r="HM14" s="104"/>
      <c r="HN14" s="104"/>
      <c r="HO14" s="104"/>
      <c r="HP14" s="104"/>
      <c r="HQ14" s="104"/>
      <c r="HR14" s="104"/>
      <c r="HS14" s="104"/>
      <c r="HT14" s="104"/>
    </row>
    <row r="15" spans="1:228" s="21" customFormat="1" ht="12.75">
      <c r="A15" s="75" t="s">
        <v>275</v>
      </c>
      <c r="B15" s="13">
        <v>40343</v>
      </c>
      <c r="C15" s="14" t="s">
        <v>3</v>
      </c>
      <c r="D15" s="49"/>
      <c r="E15" s="50">
        <v>700</v>
      </c>
      <c r="F15" s="50"/>
      <c r="G15" s="50"/>
      <c r="H15" s="50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2"/>
      <c r="W15" s="52"/>
      <c r="X15" s="52"/>
      <c r="Y15" s="133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  <c r="CV15" s="111"/>
      <c r="CW15" s="111"/>
      <c r="CX15" s="111"/>
      <c r="CY15" s="111"/>
      <c r="CZ15" s="111"/>
      <c r="DA15" s="111"/>
      <c r="DB15" s="111"/>
      <c r="DC15" s="111"/>
      <c r="DD15" s="111"/>
      <c r="DE15" s="111"/>
      <c r="DF15" s="111"/>
      <c r="DG15" s="111"/>
      <c r="DH15" s="111"/>
      <c r="DI15" s="111"/>
      <c r="DJ15" s="111"/>
      <c r="DK15" s="111"/>
      <c r="DL15" s="111"/>
      <c r="DM15" s="111"/>
      <c r="DN15" s="111"/>
      <c r="DO15" s="111"/>
      <c r="DP15" s="111"/>
      <c r="DQ15" s="111"/>
      <c r="DR15" s="111"/>
      <c r="DS15" s="111"/>
      <c r="DT15" s="111"/>
      <c r="DU15" s="111"/>
      <c r="DV15" s="111"/>
      <c r="DW15" s="111"/>
      <c r="DX15" s="111"/>
      <c r="DY15" s="111"/>
      <c r="DZ15" s="111"/>
      <c r="EA15" s="111"/>
      <c r="EB15" s="111"/>
      <c r="EC15" s="111"/>
      <c r="ED15" s="111"/>
      <c r="EE15" s="111"/>
      <c r="EF15" s="111"/>
      <c r="EG15" s="111"/>
      <c r="EH15" s="111"/>
      <c r="EI15" s="111"/>
      <c r="EJ15" s="111"/>
      <c r="EK15" s="111"/>
      <c r="EL15" s="111"/>
      <c r="EM15" s="111"/>
      <c r="EN15" s="111"/>
      <c r="EO15" s="111"/>
      <c r="EP15" s="111"/>
      <c r="EQ15" s="111"/>
      <c r="ER15" s="111"/>
      <c r="ES15" s="111"/>
      <c r="ET15" s="111"/>
      <c r="EU15" s="111"/>
      <c r="EV15" s="111"/>
      <c r="EW15" s="111"/>
      <c r="EX15" s="111"/>
      <c r="EY15" s="111"/>
      <c r="EZ15" s="111"/>
      <c r="FA15" s="111"/>
      <c r="FB15" s="111"/>
      <c r="FC15" s="111"/>
      <c r="FD15" s="111"/>
      <c r="FE15" s="111"/>
      <c r="FF15" s="111"/>
      <c r="FG15" s="111"/>
      <c r="FH15" s="111"/>
      <c r="FI15" s="111"/>
      <c r="FJ15" s="111"/>
      <c r="FK15" s="111"/>
      <c r="FL15" s="111"/>
      <c r="FM15" s="111"/>
      <c r="FN15" s="111"/>
      <c r="FO15" s="111"/>
      <c r="FP15" s="111"/>
      <c r="FQ15" s="111"/>
      <c r="FR15" s="111"/>
      <c r="FS15" s="111"/>
      <c r="FT15" s="111"/>
      <c r="FU15" s="111"/>
      <c r="FV15" s="111"/>
      <c r="FW15" s="111"/>
      <c r="FX15" s="111"/>
      <c r="FY15" s="111"/>
      <c r="FZ15" s="111"/>
      <c r="GA15" s="111"/>
      <c r="GB15" s="111"/>
      <c r="GC15" s="111"/>
      <c r="GD15" s="111"/>
      <c r="GE15" s="111"/>
      <c r="GF15" s="111"/>
      <c r="GG15" s="111"/>
      <c r="GH15" s="111"/>
      <c r="GI15" s="111"/>
      <c r="GJ15" s="111"/>
      <c r="GK15" s="111"/>
      <c r="GL15" s="111"/>
      <c r="GM15" s="111"/>
      <c r="GN15" s="111"/>
      <c r="GO15" s="111"/>
      <c r="GP15" s="111"/>
      <c r="GQ15" s="111"/>
      <c r="GR15" s="111"/>
      <c r="GS15" s="111"/>
      <c r="GT15" s="111"/>
      <c r="GU15" s="111"/>
      <c r="GV15" s="111"/>
      <c r="GW15" s="111"/>
      <c r="GX15" s="111"/>
      <c r="GY15" s="111"/>
      <c r="GZ15" s="111"/>
      <c r="HA15" s="111"/>
      <c r="HB15" s="111"/>
      <c r="HC15" s="111"/>
      <c r="HD15" s="111"/>
      <c r="HE15" s="111"/>
      <c r="HF15" s="111"/>
      <c r="HG15" s="111"/>
      <c r="HH15" s="111"/>
      <c r="HI15" s="111"/>
      <c r="HJ15" s="111"/>
      <c r="HK15" s="111"/>
      <c r="HL15" s="111"/>
      <c r="HM15" s="111"/>
      <c r="HN15" s="111"/>
      <c r="HO15" s="111"/>
      <c r="HP15" s="111"/>
      <c r="HQ15" s="111"/>
      <c r="HR15" s="111"/>
      <c r="HS15" s="111"/>
      <c r="HT15" s="111"/>
    </row>
    <row r="16" spans="1:228" s="21" customFormat="1" ht="12.75">
      <c r="A16" s="76" t="s">
        <v>276</v>
      </c>
      <c r="B16" s="16">
        <v>40343</v>
      </c>
      <c r="C16" s="17" t="s">
        <v>10</v>
      </c>
      <c r="D16" s="56"/>
      <c r="E16" s="57">
        <v>2140</v>
      </c>
      <c r="F16" s="57"/>
      <c r="G16" s="57"/>
      <c r="H16" s="57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9"/>
      <c r="W16" s="59"/>
      <c r="X16" s="59"/>
      <c r="Y16" s="134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  <c r="CQ16" s="111"/>
      <c r="CR16" s="111"/>
      <c r="CS16" s="111"/>
      <c r="CT16" s="111"/>
      <c r="CU16" s="111"/>
      <c r="CV16" s="111"/>
      <c r="CW16" s="111"/>
      <c r="CX16" s="111"/>
      <c r="CY16" s="111"/>
      <c r="CZ16" s="111"/>
      <c r="DA16" s="111"/>
      <c r="DB16" s="111"/>
      <c r="DC16" s="111"/>
      <c r="DD16" s="111"/>
      <c r="DE16" s="111"/>
      <c r="DF16" s="111"/>
      <c r="DG16" s="111"/>
      <c r="DH16" s="111"/>
      <c r="DI16" s="111"/>
      <c r="DJ16" s="111"/>
      <c r="DK16" s="111"/>
      <c r="DL16" s="111"/>
      <c r="DM16" s="111"/>
      <c r="DN16" s="111"/>
      <c r="DO16" s="111"/>
      <c r="DP16" s="111"/>
      <c r="DQ16" s="111"/>
      <c r="DR16" s="111"/>
      <c r="DS16" s="111"/>
      <c r="DT16" s="111"/>
      <c r="DU16" s="111"/>
      <c r="DV16" s="111"/>
      <c r="DW16" s="111"/>
      <c r="DX16" s="111"/>
      <c r="DY16" s="111"/>
      <c r="DZ16" s="111"/>
      <c r="EA16" s="111"/>
      <c r="EB16" s="111"/>
      <c r="EC16" s="111"/>
      <c r="ED16" s="111"/>
      <c r="EE16" s="111"/>
      <c r="EF16" s="111"/>
      <c r="EG16" s="111"/>
      <c r="EH16" s="111"/>
      <c r="EI16" s="111"/>
      <c r="EJ16" s="111"/>
      <c r="EK16" s="111"/>
      <c r="EL16" s="111"/>
      <c r="EM16" s="111"/>
      <c r="EN16" s="111"/>
      <c r="EO16" s="111"/>
      <c r="EP16" s="111"/>
      <c r="EQ16" s="111"/>
      <c r="ER16" s="111"/>
      <c r="ES16" s="111"/>
      <c r="ET16" s="111"/>
      <c r="EU16" s="111"/>
      <c r="EV16" s="111"/>
      <c r="EW16" s="111"/>
      <c r="EX16" s="111"/>
      <c r="EY16" s="111"/>
      <c r="EZ16" s="111"/>
      <c r="FA16" s="111"/>
      <c r="FB16" s="111"/>
      <c r="FC16" s="111"/>
      <c r="FD16" s="111"/>
      <c r="FE16" s="111"/>
      <c r="FF16" s="111"/>
      <c r="FG16" s="111"/>
      <c r="FH16" s="111"/>
      <c r="FI16" s="111"/>
      <c r="FJ16" s="111"/>
      <c r="FK16" s="111"/>
      <c r="FL16" s="111"/>
      <c r="FM16" s="111"/>
      <c r="FN16" s="111"/>
      <c r="FO16" s="111"/>
      <c r="FP16" s="111"/>
      <c r="FQ16" s="111"/>
      <c r="FR16" s="111"/>
      <c r="FS16" s="111"/>
      <c r="FT16" s="111"/>
      <c r="FU16" s="111"/>
      <c r="FV16" s="111"/>
      <c r="FW16" s="111"/>
      <c r="FX16" s="111"/>
      <c r="FY16" s="111"/>
      <c r="FZ16" s="111"/>
      <c r="GA16" s="111"/>
      <c r="GB16" s="111"/>
      <c r="GC16" s="111"/>
      <c r="GD16" s="111"/>
      <c r="GE16" s="111"/>
      <c r="GF16" s="111"/>
      <c r="GG16" s="111"/>
      <c r="GH16" s="111"/>
      <c r="GI16" s="111"/>
      <c r="GJ16" s="111"/>
      <c r="GK16" s="111"/>
      <c r="GL16" s="111"/>
      <c r="GM16" s="111"/>
      <c r="GN16" s="111"/>
      <c r="GO16" s="111"/>
      <c r="GP16" s="111"/>
      <c r="GQ16" s="111"/>
      <c r="GR16" s="111"/>
      <c r="GS16" s="111"/>
      <c r="GT16" s="111"/>
      <c r="GU16" s="111"/>
      <c r="GV16" s="111"/>
      <c r="GW16" s="111"/>
      <c r="GX16" s="111"/>
      <c r="GY16" s="111"/>
      <c r="GZ16" s="111"/>
      <c r="HA16" s="111"/>
      <c r="HB16" s="111"/>
      <c r="HC16" s="111"/>
      <c r="HD16" s="111"/>
      <c r="HE16" s="111"/>
      <c r="HF16" s="111"/>
      <c r="HG16" s="111"/>
      <c r="HH16" s="111"/>
      <c r="HI16" s="111"/>
      <c r="HJ16" s="111"/>
      <c r="HK16" s="111"/>
      <c r="HL16" s="111"/>
      <c r="HM16" s="111"/>
      <c r="HN16" s="111"/>
      <c r="HO16" s="111"/>
      <c r="HP16" s="111"/>
      <c r="HQ16" s="111"/>
      <c r="HR16" s="111"/>
      <c r="HS16" s="111"/>
      <c r="HT16" s="111"/>
    </row>
    <row r="17" spans="1:228" s="18" customFormat="1">
      <c r="A17" s="143" t="s">
        <v>12</v>
      </c>
      <c r="B17" s="144"/>
      <c r="C17" s="145"/>
      <c r="D17" s="37" t="str">
        <f>IFERROR((((2*(ABS((D15-D16))))/(D16+D15))*100),Refs!$B$9)</f>
        <v>N/A</v>
      </c>
      <c r="E17" s="38">
        <f>IFERROR((((2*(ABS((E15-E16))))/(E16+E15))*100),Refs!$B$9)</f>
        <v>101.40845070422534</v>
      </c>
      <c r="F17" s="38" t="str">
        <f>IFERROR((((2*(ABS((F15-F16))))/(F16+F15))*100),Refs!$B$9)</f>
        <v>N/A</v>
      </c>
      <c r="G17" s="38" t="str">
        <f>IFERROR((((2*(ABS((G15-G16))))/(G16+G15))*100),Refs!$B$9)</f>
        <v>N/A</v>
      </c>
      <c r="H17" s="38" t="str">
        <f>IFERROR((((2*(ABS((H15-H16))))/(H16+H15))*100),Refs!$B$9)</f>
        <v>N/A</v>
      </c>
      <c r="I17" s="38" t="str">
        <f>IFERROR((((2*(ABS((I15-I16))))/(I16+I15))*100),Refs!$B$9)</f>
        <v>N/A</v>
      </c>
      <c r="J17" s="38" t="str">
        <f>IFERROR((((2*(ABS((J15-J16))))/(J16+J15))*100),Refs!$B$9)</f>
        <v>N/A</v>
      </c>
      <c r="K17" s="38" t="str">
        <f>IFERROR((((2*(ABS((K15-K16))))/(K16+K15))*100),Refs!$B$9)</f>
        <v>N/A</v>
      </c>
      <c r="L17" s="38" t="str">
        <f>IFERROR((((2*(ABS((L15-L16))))/(L16+L15))*100),Refs!$B$9)</f>
        <v>N/A</v>
      </c>
      <c r="M17" s="38" t="str">
        <f>IFERROR((((2*(ABS((M15-M16))))/(M16+M15))*100),Refs!$B$9)</f>
        <v>N/A</v>
      </c>
      <c r="N17" s="38" t="str">
        <f>IFERROR((((2*(ABS((N15-N16))))/(N16+N15))*100),Refs!$B$9)</f>
        <v>N/A</v>
      </c>
      <c r="O17" s="38" t="str">
        <f>IFERROR((((2*(ABS((O15-O16))))/(O16+O15))*100),Refs!$B$9)</f>
        <v>N/A</v>
      </c>
      <c r="P17" s="38" t="str">
        <f>IFERROR((((2*(ABS((P15-P16))))/(P16+P15))*100),Refs!$B$9)</f>
        <v>N/A</v>
      </c>
      <c r="Q17" s="38" t="str">
        <f>IFERROR((((2*(ABS((Q15-Q16))))/(Q16+Q15))*100),Refs!$B$9)</f>
        <v>N/A</v>
      </c>
      <c r="R17" s="38" t="str">
        <f>IFERROR((((2*(ABS((R15-R16))))/(R16+R15))*100),Refs!$B$9)</f>
        <v>N/A</v>
      </c>
      <c r="S17" s="38" t="str">
        <f>IFERROR((((2*(ABS((S15-S16))))/(S16+S15))*100),Refs!$B$9)</f>
        <v>N/A</v>
      </c>
      <c r="T17" s="38">
        <f>IFERROR((ABS(T16-T15)),Refs!$B$9)</f>
        <v>0</v>
      </c>
      <c r="U17" s="38" t="str">
        <f>IFERROR((((2*(ABS((U15-U16))))/(U16+U15))*100),Refs!$B$9)</f>
        <v>N/A</v>
      </c>
      <c r="V17" s="38" t="str">
        <f>IFERROR((((2*(ABS((V15-V16))))/(V16+V15))*100),Refs!$B$9)</f>
        <v>N/A</v>
      </c>
      <c r="W17" s="38" t="str">
        <f>IFERROR((((2*(ABS((W15-W16))))/(W16+W15))*100),Refs!$B$9)</f>
        <v>N/A</v>
      </c>
      <c r="X17" s="38" t="str">
        <f>IFERROR((((2*(ABS((X15-X16))))/(X16+X15))*100),Refs!$B$9)</f>
        <v>N/A</v>
      </c>
      <c r="Y17" s="122" t="str">
        <f>IFERROR((((2*(ABS((Y15-Y16))))/(Y16+Y15))*100),Refs!$B$9)</f>
        <v>N/A</v>
      </c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  <c r="CI17" s="112"/>
      <c r="CJ17" s="112"/>
      <c r="CK17" s="112"/>
      <c r="CL17" s="112"/>
      <c r="CM17" s="112"/>
      <c r="CN17" s="112"/>
      <c r="CO17" s="112"/>
      <c r="CP17" s="112"/>
      <c r="CQ17" s="112"/>
      <c r="CR17" s="112"/>
      <c r="CS17" s="112"/>
      <c r="CT17" s="112"/>
      <c r="CU17" s="112"/>
      <c r="CV17" s="112"/>
      <c r="CW17" s="112"/>
      <c r="CX17" s="112"/>
      <c r="CY17" s="112"/>
      <c r="CZ17" s="112"/>
      <c r="DA17" s="112"/>
      <c r="DB17" s="112"/>
      <c r="DC17" s="112"/>
      <c r="DD17" s="112"/>
      <c r="DE17" s="112"/>
      <c r="DF17" s="112"/>
      <c r="DG17" s="112"/>
      <c r="DH17" s="112"/>
      <c r="DI17" s="112"/>
      <c r="DJ17" s="112"/>
      <c r="DK17" s="112"/>
      <c r="DL17" s="112"/>
      <c r="DM17" s="112"/>
      <c r="DN17" s="112"/>
      <c r="DO17" s="112"/>
      <c r="DP17" s="112"/>
      <c r="DQ17" s="112"/>
      <c r="DR17" s="112"/>
      <c r="DS17" s="112"/>
      <c r="DT17" s="112"/>
      <c r="DU17" s="112"/>
      <c r="DV17" s="112"/>
      <c r="DW17" s="112"/>
      <c r="DX17" s="112"/>
      <c r="DY17" s="112"/>
      <c r="DZ17" s="112"/>
      <c r="EA17" s="112"/>
      <c r="EB17" s="112"/>
      <c r="EC17" s="112"/>
      <c r="ED17" s="112"/>
      <c r="EE17" s="112"/>
      <c r="EF17" s="112"/>
      <c r="EG17" s="112"/>
      <c r="EH17" s="112"/>
      <c r="EI17" s="112"/>
      <c r="EJ17" s="112"/>
      <c r="EK17" s="112"/>
      <c r="EL17" s="112"/>
      <c r="EM17" s="112"/>
      <c r="EN17" s="112"/>
      <c r="EO17" s="112"/>
      <c r="EP17" s="112"/>
      <c r="EQ17" s="112"/>
      <c r="ER17" s="112"/>
      <c r="ES17" s="112"/>
      <c r="ET17" s="112"/>
      <c r="EU17" s="112"/>
      <c r="EV17" s="112"/>
      <c r="EW17" s="112"/>
      <c r="EX17" s="112"/>
      <c r="EY17" s="112"/>
      <c r="EZ17" s="112"/>
      <c r="FA17" s="112"/>
      <c r="FB17" s="112"/>
      <c r="FC17" s="112"/>
      <c r="FD17" s="112"/>
      <c r="FE17" s="112"/>
      <c r="FF17" s="112"/>
      <c r="FG17" s="112"/>
      <c r="FH17" s="112"/>
      <c r="FI17" s="112"/>
      <c r="FJ17" s="112"/>
      <c r="FK17" s="112"/>
      <c r="FL17" s="112"/>
      <c r="FM17" s="112"/>
      <c r="FN17" s="112"/>
      <c r="FO17" s="112"/>
      <c r="FP17" s="112"/>
      <c r="FQ17" s="112"/>
      <c r="FR17" s="112"/>
      <c r="FS17" s="112"/>
      <c r="FT17" s="112"/>
      <c r="FU17" s="112"/>
      <c r="FV17" s="112"/>
      <c r="FW17" s="112"/>
      <c r="FX17" s="112"/>
      <c r="FY17" s="112"/>
      <c r="FZ17" s="112"/>
      <c r="GA17" s="112"/>
      <c r="GB17" s="112"/>
      <c r="GC17" s="112"/>
      <c r="GD17" s="112"/>
      <c r="GE17" s="112"/>
      <c r="GF17" s="112"/>
      <c r="GG17" s="112"/>
      <c r="GH17" s="112"/>
      <c r="GI17" s="112"/>
      <c r="GJ17" s="112"/>
      <c r="GK17" s="112"/>
      <c r="GL17" s="112"/>
      <c r="GM17" s="112"/>
      <c r="GN17" s="112"/>
      <c r="GO17" s="112"/>
      <c r="GP17" s="112"/>
      <c r="GQ17" s="112"/>
      <c r="GR17" s="112"/>
      <c r="GS17" s="112"/>
      <c r="GT17" s="112"/>
      <c r="GU17" s="112"/>
      <c r="GV17" s="112"/>
      <c r="GW17" s="112"/>
      <c r="GX17" s="112"/>
      <c r="GY17" s="112"/>
      <c r="GZ17" s="112"/>
      <c r="HA17" s="112"/>
      <c r="HB17" s="112"/>
      <c r="HC17" s="112"/>
      <c r="HD17" s="112"/>
      <c r="HE17" s="112"/>
      <c r="HF17" s="112"/>
      <c r="HG17" s="112"/>
      <c r="HH17" s="112"/>
      <c r="HI17" s="112"/>
      <c r="HJ17" s="112"/>
      <c r="HK17" s="112"/>
      <c r="HL17" s="112"/>
      <c r="HM17" s="112"/>
      <c r="HN17" s="112"/>
      <c r="HO17" s="112"/>
      <c r="HP17" s="112"/>
      <c r="HQ17" s="112"/>
      <c r="HR17" s="112"/>
      <c r="HS17" s="112"/>
      <c r="HT17" s="112"/>
    </row>
    <row r="18" spans="1:228" s="10" customFormat="1" ht="63.75">
      <c r="A18" s="137" t="s">
        <v>79</v>
      </c>
      <c r="B18" s="138"/>
      <c r="C18" s="139"/>
      <c r="D18" s="39"/>
      <c r="E18" s="22" t="s">
        <v>269</v>
      </c>
      <c r="F18" s="40"/>
      <c r="G18" s="41"/>
      <c r="H18" s="41"/>
      <c r="I18" s="40"/>
      <c r="J18" s="41"/>
      <c r="K18" s="40"/>
      <c r="L18" s="41"/>
      <c r="M18" s="41"/>
      <c r="N18" s="41"/>
      <c r="O18" s="40"/>
      <c r="P18" s="40"/>
      <c r="Q18" s="41"/>
      <c r="R18" s="40"/>
      <c r="S18" s="41"/>
      <c r="T18" s="41"/>
      <c r="U18" s="40"/>
      <c r="V18" s="40"/>
      <c r="W18" s="40"/>
      <c r="X18" s="41"/>
      <c r="Y18" s="131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4"/>
      <c r="BV18" s="104"/>
      <c r="BW18" s="104"/>
      <c r="BX18" s="104"/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  <c r="EG18" s="104"/>
      <c r="EH18" s="104"/>
      <c r="EI18" s="104"/>
      <c r="EJ18" s="104"/>
      <c r="EK18" s="104"/>
      <c r="EL18" s="104"/>
      <c r="EM18" s="104"/>
      <c r="EN18" s="104"/>
      <c r="EO18" s="104"/>
      <c r="EP18" s="104"/>
      <c r="EQ18" s="104"/>
      <c r="ER18" s="104"/>
      <c r="ES18" s="104"/>
      <c r="ET18" s="104"/>
      <c r="EU18" s="104"/>
      <c r="EV18" s="104"/>
      <c r="EW18" s="104"/>
      <c r="EX18" s="104"/>
      <c r="EY18" s="104"/>
      <c r="EZ18" s="104"/>
      <c r="FA18" s="104"/>
      <c r="FB18" s="104"/>
      <c r="FC18" s="104"/>
      <c r="FD18" s="104"/>
      <c r="FE18" s="104"/>
      <c r="FF18" s="104"/>
      <c r="FG18" s="104"/>
      <c r="FH18" s="104"/>
      <c r="FI18" s="104"/>
      <c r="FJ18" s="104"/>
      <c r="FK18" s="104"/>
      <c r="FL18" s="104"/>
      <c r="FM18" s="104"/>
      <c r="FN18" s="104"/>
      <c r="FO18" s="104"/>
      <c r="FP18" s="104"/>
      <c r="FQ18" s="104"/>
      <c r="FR18" s="104"/>
      <c r="FS18" s="104"/>
      <c r="FT18" s="104"/>
      <c r="FU18" s="104"/>
      <c r="FV18" s="104"/>
      <c r="FW18" s="104"/>
      <c r="FX18" s="104"/>
      <c r="FY18" s="104"/>
      <c r="FZ18" s="104"/>
      <c r="GA18" s="104"/>
      <c r="GB18" s="104"/>
      <c r="GC18" s="104"/>
      <c r="GD18" s="104"/>
      <c r="GE18" s="104"/>
      <c r="GF18" s="104"/>
      <c r="GG18" s="104"/>
      <c r="GH18" s="104"/>
      <c r="GI18" s="104"/>
      <c r="GJ18" s="104"/>
      <c r="GK18" s="104"/>
      <c r="GL18" s="104"/>
      <c r="GM18" s="104"/>
      <c r="GN18" s="104"/>
      <c r="GO18" s="104"/>
      <c r="GP18" s="104"/>
      <c r="GQ18" s="104"/>
      <c r="GR18" s="104"/>
      <c r="GS18" s="104"/>
      <c r="GT18" s="104"/>
      <c r="GU18" s="104"/>
      <c r="GV18" s="104"/>
      <c r="GW18" s="104"/>
      <c r="GX18" s="104"/>
      <c r="GY18" s="104"/>
      <c r="GZ18" s="104"/>
      <c r="HA18" s="104"/>
      <c r="HB18" s="104"/>
      <c r="HC18" s="104"/>
      <c r="HD18" s="104"/>
      <c r="HE18" s="104"/>
      <c r="HF18" s="104"/>
      <c r="HG18" s="104"/>
      <c r="HH18" s="104"/>
      <c r="HI18" s="104"/>
      <c r="HJ18" s="104"/>
      <c r="HK18" s="104"/>
      <c r="HL18" s="104"/>
      <c r="HM18" s="104"/>
      <c r="HN18" s="104"/>
      <c r="HO18" s="104"/>
      <c r="HP18" s="104"/>
      <c r="HQ18" s="104"/>
      <c r="HR18" s="104"/>
      <c r="HS18" s="104"/>
      <c r="HT18" s="104"/>
    </row>
    <row r="19" spans="1:228" s="10" customFormat="1">
      <c r="A19" s="137" t="s">
        <v>80</v>
      </c>
      <c r="B19" s="138"/>
      <c r="C19" s="139"/>
      <c r="D19" s="39"/>
      <c r="E19" s="82" t="s">
        <v>83</v>
      </c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123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  <c r="EG19" s="104"/>
      <c r="EH19" s="104"/>
      <c r="EI19" s="104"/>
      <c r="EJ19" s="104"/>
      <c r="EK19" s="104"/>
      <c r="EL19" s="104"/>
      <c r="EM19" s="104"/>
      <c r="EN19" s="104"/>
      <c r="EO19" s="104"/>
      <c r="EP19" s="104"/>
      <c r="EQ19" s="104"/>
      <c r="ER19" s="104"/>
      <c r="ES19" s="104"/>
      <c r="ET19" s="104"/>
      <c r="EU19" s="104"/>
      <c r="EV19" s="104"/>
      <c r="EW19" s="104"/>
      <c r="EX19" s="104"/>
      <c r="EY19" s="104"/>
      <c r="EZ19" s="104"/>
      <c r="FA19" s="104"/>
      <c r="FB19" s="104"/>
      <c r="FC19" s="104"/>
      <c r="FD19" s="104"/>
      <c r="FE19" s="104"/>
      <c r="FF19" s="104"/>
      <c r="FG19" s="104"/>
      <c r="FH19" s="104"/>
      <c r="FI19" s="104"/>
      <c r="FJ19" s="104"/>
      <c r="FK19" s="104"/>
      <c r="FL19" s="104"/>
      <c r="FM19" s="104"/>
      <c r="FN19" s="104"/>
      <c r="FO19" s="104"/>
      <c r="FP19" s="104"/>
      <c r="FQ19" s="104"/>
      <c r="FR19" s="104"/>
      <c r="FS19" s="104"/>
      <c r="FT19" s="104"/>
      <c r="FU19" s="104"/>
      <c r="FV19" s="104"/>
      <c r="FW19" s="104"/>
      <c r="FX19" s="104"/>
      <c r="FY19" s="104"/>
      <c r="FZ19" s="104"/>
      <c r="GA19" s="104"/>
      <c r="GB19" s="104"/>
      <c r="GC19" s="104"/>
      <c r="GD19" s="104"/>
      <c r="GE19" s="104"/>
      <c r="GF19" s="104"/>
      <c r="GG19" s="104"/>
      <c r="GH19" s="104"/>
      <c r="GI19" s="104"/>
      <c r="GJ19" s="104"/>
      <c r="GK19" s="104"/>
      <c r="GL19" s="104"/>
      <c r="GM19" s="104"/>
      <c r="GN19" s="104"/>
      <c r="GO19" s="104"/>
      <c r="GP19" s="104"/>
      <c r="GQ19" s="104"/>
      <c r="GR19" s="104"/>
      <c r="GS19" s="104"/>
      <c r="GT19" s="104"/>
      <c r="GU19" s="104"/>
      <c r="GV19" s="104"/>
      <c r="GW19" s="104"/>
      <c r="GX19" s="104"/>
      <c r="GY19" s="104"/>
      <c r="GZ19" s="104"/>
      <c r="HA19" s="104"/>
      <c r="HB19" s="104"/>
      <c r="HC19" s="104"/>
      <c r="HD19" s="104"/>
      <c r="HE19" s="104"/>
      <c r="HF19" s="104"/>
      <c r="HG19" s="104"/>
      <c r="HH19" s="104"/>
      <c r="HI19" s="104"/>
      <c r="HJ19" s="104"/>
      <c r="HK19" s="104"/>
      <c r="HL19" s="104"/>
      <c r="HM19" s="104"/>
      <c r="HN19" s="104"/>
      <c r="HO19" s="104"/>
      <c r="HP19" s="104"/>
      <c r="HQ19" s="104"/>
      <c r="HR19" s="104"/>
      <c r="HS19" s="104"/>
      <c r="HT19" s="104"/>
    </row>
    <row r="20" spans="1:228" s="11" customFormat="1" ht="26.25" thickBot="1">
      <c r="A20" s="140" t="s">
        <v>81</v>
      </c>
      <c r="B20" s="141"/>
      <c r="C20" s="142"/>
      <c r="D20" s="44"/>
      <c r="E20" s="23" t="s">
        <v>284</v>
      </c>
      <c r="F20" s="45"/>
      <c r="G20" s="46"/>
      <c r="H20" s="46"/>
      <c r="I20" s="45"/>
      <c r="J20" s="46"/>
      <c r="K20" s="45"/>
      <c r="L20" s="46"/>
      <c r="M20" s="46"/>
      <c r="N20" s="46"/>
      <c r="O20" s="45"/>
      <c r="P20" s="45"/>
      <c r="Q20" s="46"/>
      <c r="R20" s="45"/>
      <c r="S20" s="46"/>
      <c r="T20" s="46"/>
      <c r="U20" s="45"/>
      <c r="V20" s="45"/>
      <c r="W20" s="45"/>
      <c r="X20" s="46"/>
      <c r="Y20" s="132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4"/>
      <c r="BH20" s="104"/>
      <c r="BI20" s="104"/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  <c r="BU20" s="104"/>
      <c r="BV20" s="104"/>
      <c r="BW20" s="104"/>
      <c r="BX20" s="104"/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  <c r="EG20" s="104"/>
      <c r="EH20" s="104"/>
      <c r="EI20" s="104"/>
      <c r="EJ20" s="104"/>
      <c r="EK20" s="104"/>
      <c r="EL20" s="104"/>
      <c r="EM20" s="104"/>
      <c r="EN20" s="104"/>
      <c r="EO20" s="104"/>
      <c r="EP20" s="104"/>
      <c r="EQ20" s="104"/>
      <c r="ER20" s="104"/>
      <c r="ES20" s="104"/>
      <c r="ET20" s="104"/>
      <c r="EU20" s="104"/>
      <c r="EV20" s="104"/>
      <c r="EW20" s="104"/>
      <c r="EX20" s="104"/>
      <c r="EY20" s="104"/>
      <c r="EZ20" s="104"/>
      <c r="FA20" s="104"/>
      <c r="FB20" s="104"/>
      <c r="FC20" s="104"/>
      <c r="FD20" s="104"/>
      <c r="FE20" s="104"/>
      <c r="FF20" s="104"/>
      <c r="FG20" s="104"/>
      <c r="FH20" s="104"/>
      <c r="FI20" s="104"/>
      <c r="FJ20" s="104"/>
      <c r="FK20" s="104"/>
      <c r="FL20" s="104"/>
      <c r="FM20" s="104"/>
      <c r="FN20" s="104"/>
      <c r="FO20" s="104"/>
      <c r="FP20" s="104"/>
      <c r="FQ20" s="104"/>
      <c r="FR20" s="104"/>
      <c r="FS20" s="104"/>
      <c r="FT20" s="104"/>
      <c r="FU20" s="104"/>
      <c r="FV20" s="104"/>
      <c r="FW20" s="104"/>
      <c r="FX20" s="104"/>
      <c r="FY20" s="104"/>
      <c r="FZ20" s="104"/>
      <c r="GA20" s="104"/>
      <c r="GB20" s="104"/>
      <c r="GC20" s="104"/>
      <c r="GD20" s="104"/>
      <c r="GE20" s="104"/>
      <c r="GF20" s="104"/>
      <c r="GG20" s="104"/>
      <c r="GH20" s="104"/>
      <c r="GI20" s="104"/>
      <c r="GJ20" s="104"/>
      <c r="GK20" s="104"/>
      <c r="GL20" s="104"/>
      <c r="GM20" s="104"/>
      <c r="GN20" s="104"/>
      <c r="GO20" s="104"/>
      <c r="GP20" s="104"/>
      <c r="GQ20" s="104"/>
      <c r="GR20" s="104"/>
      <c r="GS20" s="104"/>
      <c r="GT20" s="104"/>
      <c r="GU20" s="104"/>
      <c r="GV20" s="104"/>
      <c r="GW20" s="104"/>
      <c r="GX20" s="104"/>
      <c r="GY20" s="104"/>
      <c r="GZ20" s="104"/>
      <c r="HA20" s="104"/>
      <c r="HB20" s="104"/>
      <c r="HC20" s="104"/>
      <c r="HD20" s="104"/>
      <c r="HE20" s="104"/>
      <c r="HF20" s="104"/>
      <c r="HG20" s="104"/>
      <c r="HH20" s="104"/>
      <c r="HI20" s="104"/>
      <c r="HJ20" s="104"/>
      <c r="HK20" s="104"/>
      <c r="HL20" s="104"/>
      <c r="HM20" s="104"/>
      <c r="HN20" s="104"/>
      <c r="HO20" s="104"/>
      <c r="HP20" s="104"/>
      <c r="HQ20" s="104"/>
      <c r="HR20" s="104"/>
      <c r="HS20" s="104"/>
      <c r="HT20" s="104"/>
    </row>
    <row r="21" spans="1:228" s="9" customFormat="1">
      <c r="A21" s="73" t="s">
        <v>230</v>
      </c>
      <c r="B21" s="25">
        <v>40344</v>
      </c>
      <c r="C21" s="26" t="s">
        <v>3</v>
      </c>
      <c r="D21" s="49" t="s">
        <v>7</v>
      </c>
      <c r="E21" s="50" t="s">
        <v>100</v>
      </c>
      <c r="F21" s="50" t="s">
        <v>221</v>
      </c>
      <c r="G21" s="50" t="s">
        <v>7</v>
      </c>
      <c r="H21" s="50"/>
      <c r="I21" s="51" t="s">
        <v>222</v>
      </c>
      <c r="J21" s="51" t="s">
        <v>184</v>
      </c>
      <c r="K21" s="51"/>
      <c r="L21" s="51"/>
      <c r="M21" s="51" t="s">
        <v>7</v>
      </c>
      <c r="N21" s="51"/>
      <c r="O21" s="51" t="s">
        <v>223</v>
      </c>
      <c r="P21" s="51"/>
      <c r="Q21" s="51" t="s">
        <v>224</v>
      </c>
      <c r="R21" s="51"/>
      <c r="S21" s="51" t="s">
        <v>7</v>
      </c>
      <c r="T21" s="51" t="s">
        <v>101</v>
      </c>
      <c r="U21" s="51" t="s">
        <v>124</v>
      </c>
      <c r="V21" s="52"/>
      <c r="W21" s="52"/>
      <c r="X21" s="52" t="s">
        <v>225</v>
      </c>
      <c r="Y21" s="133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4"/>
      <c r="BA21" s="104"/>
      <c r="BB21" s="104"/>
      <c r="BC21" s="104"/>
      <c r="BD21" s="104"/>
      <c r="BE21" s="104"/>
      <c r="BF21" s="104"/>
      <c r="BG21" s="104"/>
      <c r="BH21" s="104"/>
      <c r="BI21" s="104"/>
      <c r="BJ21" s="104"/>
      <c r="BK21" s="104"/>
      <c r="BL21" s="104"/>
      <c r="BM21" s="104"/>
      <c r="BN21" s="104"/>
      <c r="BO21" s="104"/>
      <c r="BP21" s="104"/>
      <c r="BQ21" s="104"/>
      <c r="BR21" s="104"/>
      <c r="BS21" s="104"/>
      <c r="BT21" s="104"/>
      <c r="BU21" s="104"/>
      <c r="BV21" s="104"/>
      <c r="BW21" s="104"/>
      <c r="BX21" s="104"/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  <c r="EG21" s="104"/>
      <c r="EH21" s="104"/>
      <c r="EI21" s="104"/>
      <c r="EJ21" s="104"/>
      <c r="EK21" s="104"/>
      <c r="EL21" s="104"/>
      <c r="EM21" s="104"/>
      <c r="EN21" s="104"/>
      <c r="EO21" s="104"/>
      <c r="EP21" s="104"/>
      <c r="EQ21" s="104"/>
      <c r="ER21" s="104"/>
      <c r="ES21" s="104"/>
      <c r="ET21" s="104"/>
      <c r="EU21" s="104"/>
      <c r="EV21" s="104"/>
      <c r="EW21" s="104"/>
      <c r="EX21" s="104"/>
      <c r="EY21" s="104"/>
      <c r="EZ21" s="104"/>
      <c r="FA21" s="104"/>
      <c r="FB21" s="104"/>
      <c r="FC21" s="104"/>
      <c r="FD21" s="104"/>
      <c r="FE21" s="104"/>
      <c r="FF21" s="104"/>
      <c r="FG21" s="104"/>
      <c r="FH21" s="104"/>
      <c r="FI21" s="104"/>
      <c r="FJ21" s="104"/>
      <c r="FK21" s="104"/>
      <c r="FL21" s="104"/>
      <c r="FM21" s="104"/>
      <c r="FN21" s="104"/>
      <c r="FO21" s="104"/>
      <c r="FP21" s="104"/>
      <c r="FQ21" s="104"/>
      <c r="FR21" s="104"/>
      <c r="FS21" s="104"/>
      <c r="FT21" s="104"/>
      <c r="FU21" s="104"/>
      <c r="FV21" s="104"/>
      <c r="FW21" s="104"/>
      <c r="FX21" s="104"/>
      <c r="FY21" s="104"/>
      <c r="FZ21" s="104"/>
      <c r="GA21" s="104"/>
      <c r="GB21" s="104"/>
      <c r="GC21" s="104"/>
      <c r="GD21" s="104"/>
      <c r="GE21" s="104"/>
      <c r="GF21" s="104"/>
      <c r="GG21" s="104"/>
      <c r="GH21" s="104"/>
      <c r="GI21" s="104"/>
      <c r="GJ21" s="104"/>
      <c r="GK21" s="104"/>
      <c r="GL21" s="104"/>
      <c r="GM21" s="104"/>
      <c r="GN21" s="104"/>
      <c r="GO21" s="104"/>
      <c r="GP21" s="104"/>
      <c r="GQ21" s="104"/>
      <c r="GR21" s="104"/>
      <c r="GS21" s="104"/>
      <c r="GT21" s="104"/>
      <c r="GU21" s="104"/>
      <c r="GV21" s="104"/>
      <c r="GW21" s="104"/>
      <c r="GX21" s="104"/>
      <c r="GY21" s="104"/>
      <c r="GZ21" s="104"/>
      <c r="HA21" s="104"/>
      <c r="HB21" s="104"/>
      <c r="HC21" s="104"/>
      <c r="HD21" s="104"/>
      <c r="HE21" s="104"/>
      <c r="HF21" s="104"/>
      <c r="HG21" s="104"/>
      <c r="HH21" s="104"/>
      <c r="HI21" s="104"/>
      <c r="HJ21" s="104"/>
      <c r="HK21" s="104"/>
      <c r="HL21" s="104"/>
      <c r="HM21" s="104"/>
      <c r="HN21" s="104"/>
      <c r="HO21" s="104"/>
      <c r="HP21" s="104"/>
      <c r="HQ21" s="104"/>
      <c r="HR21" s="104"/>
      <c r="HS21" s="104"/>
      <c r="HT21" s="104"/>
    </row>
    <row r="22" spans="1:228" s="9" customFormat="1">
      <c r="A22" s="74" t="s">
        <v>230</v>
      </c>
      <c r="B22" s="31">
        <v>40344</v>
      </c>
      <c r="C22" s="32" t="s">
        <v>10</v>
      </c>
      <c r="D22" s="56" t="s">
        <v>7</v>
      </c>
      <c r="E22" s="57" t="s">
        <v>226</v>
      </c>
      <c r="F22" s="57" t="s">
        <v>221</v>
      </c>
      <c r="G22" s="57" t="s">
        <v>7</v>
      </c>
      <c r="H22" s="57"/>
      <c r="I22" s="58" t="s">
        <v>227</v>
      </c>
      <c r="J22" s="58" t="s">
        <v>184</v>
      </c>
      <c r="K22" s="58"/>
      <c r="L22" s="58"/>
      <c r="M22" s="58" t="s">
        <v>7</v>
      </c>
      <c r="N22" s="58"/>
      <c r="O22" s="58" t="s">
        <v>228</v>
      </c>
      <c r="P22" s="58"/>
      <c r="Q22" s="58" t="s">
        <v>224</v>
      </c>
      <c r="R22" s="58"/>
      <c r="S22" s="58" t="s">
        <v>7</v>
      </c>
      <c r="T22" s="58" t="s">
        <v>229</v>
      </c>
      <c r="U22" s="58" t="s">
        <v>124</v>
      </c>
      <c r="V22" s="59"/>
      <c r="W22" s="59"/>
      <c r="X22" s="59" t="s">
        <v>120</v>
      </c>
      <c r="Y22" s="13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  <c r="BA22" s="104"/>
      <c r="BB22" s="104"/>
      <c r="BC22" s="104"/>
      <c r="BD22" s="104"/>
      <c r="BE22" s="104"/>
      <c r="BF22" s="104"/>
      <c r="BG22" s="104"/>
      <c r="BH22" s="104"/>
      <c r="BI22" s="104"/>
      <c r="BJ22" s="104"/>
      <c r="BK22" s="104"/>
      <c r="BL22" s="104"/>
      <c r="BM22" s="104"/>
      <c r="BN22" s="104"/>
      <c r="BO22" s="104"/>
      <c r="BP22" s="104"/>
      <c r="BQ22" s="104"/>
      <c r="BR22" s="104"/>
      <c r="BS22" s="104"/>
      <c r="BT22" s="104"/>
      <c r="BU22" s="104"/>
      <c r="BV22" s="104"/>
      <c r="BW22" s="104"/>
      <c r="BX22" s="104"/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  <c r="EG22" s="104"/>
      <c r="EH22" s="104"/>
      <c r="EI22" s="104"/>
      <c r="EJ22" s="104"/>
      <c r="EK22" s="104"/>
      <c r="EL22" s="104"/>
      <c r="EM22" s="104"/>
      <c r="EN22" s="104"/>
      <c r="EO22" s="104"/>
      <c r="EP22" s="104"/>
      <c r="EQ22" s="104"/>
      <c r="ER22" s="104"/>
      <c r="ES22" s="104"/>
      <c r="ET22" s="104"/>
      <c r="EU22" s="104"/>
      <c r="EV22" s="104"/>
      <c r="EW22" s="104"/>
      <c r="EX22" s="104"/>
      <c r="EY22" s="104"/>
      <c r="EZ22" s="104"/>
      <c r="FA22" s="104"/>
      <c r="FB22" s="104"/>
      <c r="FC22" s="104"/>
      <c r="FD22" s="104"/>
      <c r="FE22" s="104"/>
      <c r="FF22" s="104"/>
      <c r="FG22" s="104"/>
      <c r="FH22" s="104"/>
      <c r="FI22" s="104"/>
      <c r="FJ22" s="104"/>
      <c r="FK22" s="104"/>
      <c r="FL22" s="104"/>
      <c r="FM22" s="104"/>
      <c r="FN22" s="104"/>
      <c r="FO22" s="104"/>
      <c r="FP22" s="104"/>
      <c r="FQ22" s="104"/>
      <c r="FR22" s="104"/>
      <c r="FS22" s="104"/>
      <c r="FT22" s="104"/>
      <c r="FU22" s="104"/>
      <c r="FV22" s="104"/>
      <c r="FW22" s="104"/>
      <c r="FX22" s="104"/>
      <c r="FY22" s="104"/>
      <c r="FZ22" s="104"/>
      <c r="GA22" s="104"/>
      <c r="GB22" s="104"/>
      <c r="GC22" s="104"/>
      <c r="GD22" s="104"/>
      <c r="GE22" s="104"/>
      <c r="GF22" s="104"/>
      <c r="GG22" s="104"/>
      <c r="GH22" s="104"/>
      <c r="GI22" s="104"/>
      <c r="GJ22" s="104"/>
      <c r="GK22" s="104"/>
      <c r="GL22" s="104"/>
      <c r="GM22" s="104"/>
      <c r="GN22" s="104"/>
      <c r="GO22" s="104"/>
      <c r="GP22" s="104"/>
      <c r="GQ22" s="104"/>
      <c r="GR22" s="104"/>
      <c r="GS22" s="104"/>
      <c r="GT22" s="104"/>
      <c r="GU22" s="104"/>
      <c r="GV22" s="104"/>
      <c r="GW22" s="104"/>
      <c r="GX22" s="104"/>
      <c r="GY22" s="104"/>
      <c r="GZ22" s="104"/>
      <c r="HA22" s="104"/>
      <c r="HB22" s="104"/>
      <c r="HC22" s="104"/>
      <c r="HD22" s="104"/>
      <c r="HE22" s="104"/>
      <c r="HF22" s="104"/>
      <c r="HG22" s="104"/>
      <c r="HH22" s="104"/>
      <c r="HI22" s="104"/>
      <c r="HJ22" s="104"/>
      <c r="HK22" s="104"/>
      <c r="HL22" s="104"/>
      <c r="HM22" s="104"/>
      <c r="HN22" s="104"/>
      <c r="HO22" s="104"/>
      <c r="HP22" s="104"/>
      <c r="HQ22" s="104"/>
      <c r="HR22" s="104"/>
      <c r="HS22" s="104"/>
      <c r="HT22" s="104"/>
    </row>
    <row r="23" spans="1:228" s="18" customFormat="1">
      <c r="A23" s="143" t="s">
        <v>12</v>
      </c>
      <c r="B23" s="144"/>
      <c r="C23" s="145"/>
      <c r="D23" s="37" t="str">
        <f>IFERROR((((2*(ABS((D21-D22))))/(D22+D21))*100),Refs!$B$9)</f>
        <v>N/A</v>
      </c>
      <c r="E23" s="38">
        <f>IFERROR((((2*(ABS((E21-E22))))/(E22+E21))*100),Refs!$B$9)</f>
        <v>15.080346106304082</v>
      </c>
      <c r="F23" s="38">
        <f>IFERROR((((2*(ABS((F21-F22))))/(F22+F21))*100),Refs!$B$9)</f>
        <v>0</v>
      </c>
      <c r="G23" s="38" t="str">
        <f>IFERROR((((2*(ABS((G21-G22))))/(G22+G21))*100),Refs!$B$9)</f>
        <v>N/A</v>
      </c>
      <c r="H23" s="38" t="str">
        <f>IFERROR((((2*(ABS((H21-H22))))/(H22+H21))*100),Refs!$B$9)</f>
        <v>N/A</v>
      </c>
      <c r="I23" s="38">
        <f>IFERROR((((2*(ABS((I21-I22))))/(I22+I21))*100),Refs!$B$9)</f>
        <v>2.9432375613174488</v>
      </c>
      <c r="J23" s="38">
        <f>IFERROR((((2*(ABS((J21-J22))))/(J22+J21))*100),Refs!$B$9)</f>
        <v>0</v>
      </c>
      <c r="K23" s="38" t="str">
        <f>IFERROR((((2*(ABS((K21-K22))))/(K22+K21))*100),Refs!$B$9)</f>
        <v>N/A</v>
      </c>
      <c r="L23" s="38" t="str">
        <f>IFERROR((((2*(ABS((L21-L22))))/(L22+L21))*100),Refs!$B$9)</f>
        <v>N/A</v>
      </c>
      <c r="M23" s="38" t="str">
        <f>IFERROR((((2*(ABS((M21-M22))))/(M22+M21))*100),Refs!$B$9)</f>
        <v>N/A</v>
      </c>
      <c r="N23" s="38" t="str">
        <f>IFERROR((((2*(ABS((N21-N22))))/(N22+N21))*100),Refs!$B$9)</f>
        <v>N/A</v>
      </c>
      <c r="O23" s="38">
        <f>IFERROR((((2*(ABS((O21-O22))))/(O22+O21))*100),Refs!$B$9)</f>
        <v>1.6949152542372881</v>
      </c>
      <c r="P23" s="38" t="str">
        <f>IFERROR((((2*(ABS((P21-P22))))/(P22+P21))*100),Refs!$B$9)</f>
        <v>N/A</v>
      </c>
      <c r="Q23" s="38">
        <f>IFERROR((((2*(ABS((Q21-Q22))))/(Q22+Q21))*100),Refs!$B$9)</f>
        <v>0</v>
      </c>
      <c r="R23" s="38" t="str">
        <f>IFERROR((((2*(ABS((R21-R22))))/(R22+R21))*100),Refs!$B$9)</f>
        <v>N/A</v>
      </c>
      <c r="S23" s="38" t="str">
        <f>IFERROR((((2*(ABS((S21-S22))))/(S22+S21))*100),Refs!$B$9)</f>
        <v>N/A</v>
      </c>
      <c r="T23" s="38">
        <f>IFERROR((ABS(T22-T21)),Refs!$B$9)</f>
        <v>9.9999999999999645E-2</v>
      </c>
      <c r="U23" s="38">
        <f>IFERROR((((2*(ABS((U21-U22))))/(U22+U21))*100),Refs!$B$9)</f>
        <v>0</v>
      </c>
      <c r="V23" s="38" t="str">
        <f>IFERROR((((2*(ABS((V21-V22))))/(V22+V21))*100),Refs!$B$9)</f>
        <v>N/A</v>
      </c>
      <c r="W23" s="38" t="str">
        <f>IFERROR((((2*(ABS((W21-W22))))/(W22+W21))*100),Refs!$B$9)</f>
        <v>N/A</v>
      </c>
      <c r="X23" s="38">
        <f>IFERROR((((2*(ABS((X21-X22))))/(X22+X21))*100),Refs!$B$9)</f>
        <v>30.985915492957744</v>
      </c>
      <c r="Y23" s="122" t="str">
        <f>IFERROR((((2*(ABS((Y21-Y22))))/(Y22+Y21))*100),Refs!$B$9)</f>
        <v>N/A</v>
      </c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2"/>
      <c r="BY23" s="112"/>
      <c r="BZ23" s="112"/>
      <c r="CA23" s="112"/>
      <c r="CB23" s="112"/>
      <c r="CC23" s="112"/>
      <c r="CD23" s="112"/>
      <c r="CE23" s="112"/>
      <c r="CF23" s="112"/>
      <c r="CG23" s="112"/>
      <c r="CH23" s="112"/>
      <c r="CI23" s="112"/>
      <c r="CJ23" s="112"/>
      <c r="CK23" s="112"/>
      <c r="CL23" s="112"/>
      <c r="CM23" s="112"/>
      <c r="CN23" s="112"/>
      <c r="CO23" s="112"/>
      <c r="CP23" s="112"/>
      <c r="CQ23" s="112"/>
      <c r="CR23" s="112"/>
      <c r="CS23" s="112"/>
      <c r="CT23" s="112"/>
      <c r="CU23" s="112"/>
      <c r="CV23" s="112"/>
      <c r="CW23" s="112"/>
      <c r="CX23" s="112"/>
      <c r="CY23" s="112"/>
      <c r="CZ23" s="112"/>
      <c r="DA23" s="112"/>
      <c r="DB23" s="112"/>
      <c r="DC23" s="112"/>
      <c r="DD23" s="112"/>
      <c r="DE23" s="112"/>
      <c r="DF23" s="112"/>
      <c r="DG23" s="112"/>
      <c r="DH23" s="112"/>
      <c r="DI23" s="112"/>
      <c r="DJ23" s="112"/>
      <c r="DK23" s="112"/>
      <c r="DL23" s="112"/>
      <c r="DM23" s="112"/>
      <c r="DN23" s="112"/>
      <c r="DO23" s="112"/>
      <c r="DP23" s="112"/>
      <c r="DQ23" s="112"/>
      <c r="DR23" s="112"/>
      <c r="DS23" s="112"/>
      <c r="DT23" s="112"/>
      <c r="DU23" s="112"/>
      <c r="DV23" s="112"/>
      <c r="DW23" s="112"/>
      <c r="DX23" s="112"/>
      <c r="DY23" s="112"/>
      <c r="DZ23" s="112"/>
      <c r="EA23" s="112"/>
      <c r="EB23" s="112"/>
      <c r="EC23" s="112"/>
      <c r="ED23" s="112"/>
      <c r="EE23" s="112"/>
      <c r="EF23" s="112"/>
      <c r="EG23" s="112"/>
      <c r="EH23" s="112"/>
      <c r="EI23" s="112"/>
      <c r="EJ23" s="112"/>
      <c r="EK23" s="112"/>
      <c r="EL23" s="112"/>
      <c r="EM23" s="112"/>
      <c r="EN23" s="112"/>
      <c r="EO23" s="112"/>
      <c r="EP23" s="112"/>
      <c r="EQ23" s="112"/>
      <c r="ER23" s="112"/>
      <c r="ES23" s="112"/>
      <c r="ET23" s="112"/>
      <c r="EU23" s="112"/>
      <c r="EV23" s="112"/>
      <c r="EW23" s="112"/>
      <c r="EX23" s="112"/>
      <c r="EY23" s="112"/>
      <c r="EZ23" s="112"/>
      <c r="FA23" s="112"/>
      <c r="FB23" s="112"/>
      <c r="FC23" s="112"/>
      <c r="FD23" s="112"/>
      <c r="FE23" s="112"/>
      <c r="FF23" s="112"/>
      <c r="FG23" s="112"/>
      <c r="FH23" s="112"/>
      <c r="FI23" s="112"/>
      <c r="FJ23" s="112"/>
      <c r="FK23" s="112"/>
      <c r="FL23" s="112"/>
      <c r="FM23" s="112"/>
      <c r="FN23" s="112"/>
      <c r="FO23" s="112"/>
      <c r="FP23" s="112"/>
      <c r="FQ23" s="112"/>
      <c r="FR23" s="112"/>
      <c r="FS23" s="112"/>
      <c r="FT23" s="112"/>
      <c r="FU23" s="112"/>
      <c r="FV23" s="112"/>
      <c r="FW23" s="112"/>
      <c r="FX23" s="112"/>
      <c r="FY23" s="112"/>
      <c r="FZ23" s="112"/>
      <c r="GA23" s="112"/>
      <c r="GB23" s="112"/>
      <c r="GC23" s="112"/>
      <c r="GD23" s="112"/>
      <c r="GE23" s="112"/>
      <c r="GF23" s="112"/>
      <c r="GG23" s="112"/>
      <c r="GH23" s="112"/>
      <c r="GI23" s="112"/>
      <c r="GJ23" s="112"/>
      <c r="GK23" s="112"/>
      <c r="GL23" s="112"/>
      <c r="GM23" s="112"/>
      <c r="GN23" s="112"/>
      <c r="GO23" s="112"/>
      <c r="GP23" s="112"/>
      <c r="GQ23" s="112"/>
      <c r="GR23" s="112"/>
      <c r="GS23" s="112"/>
      <c r="GT23" s="112"/>
      <c r="GU23" s="112"/>
      <c r="GV23" s="112"/>
      <c r="GW23" s="112"/>
      <c r="GX23" s="112"/>
      <c r="GY23" s="112"/>
      <c r="GZ23" s="112"/>
      <c r="HA23" s="112"/>
      <c r="HB23" s="112"/>
      <c r="HC23" s="112"/>
      <c r="HD23" s="112"/>
      <c r="HE23" s="112"/>
      <c r="HF23" s="112"/>
      <c r="HG23" s="112"/>
      <c r="HH23" s="112"/>
      <c r="HI23" s="112"/>
      <c r="HJ23" s="112"/>
      <c r="HK23" s="112"/>
      <c r="HL23" s="112"/>
      <c r="HM23" s="112"/>
      <c r="HN23" s="112"/>
      <c r="HO23" s="112"/>
      <c r="HP23" s="112"/>
      <c r="HQ23" s="112"/>
      <c r="HR23" s="112"/>
      <c r="HS23" s="112"/>
      <c r="HT23" s="112"/>
    </row>
    <row r="24" spans="1:228" s="10" customFormat="1">
      <c r="A24" s="137" t="s">
        <v>79</v>
      </c>
      <c r="B24" s="138"/>
      <c r="C24" s="139"/>
      <c r="D24" s="39"/>
      <c r="E24" s="40"/>
      <c r="F24" s="40"/>
      <c r="G24" s="41"/>
      <c r="H24" s="41"/>
      <c r="I24" s="40"/>
      <c r="J24" s="41"/>
      <c r="K24" s="40"/>
      <c r="L24" s="41"/>
      <c r="M24" s="41"/>
      <c r="N24" s="41"/>
      <c r="O24" s="40"/>
      <c r="P24" s="22"/>
      <c r="Q24" s="41"/>
      <c r="R24" s="40"/>
      <c r="S24" s="41"/>
      <c r="T24" s="41"/>
      <c r="U24" s="40"/>
      <c r="V24" s="40"/>
      <c r="W24" s="40"/>
      <c r="X24" s="41"/>
      <c r="Y24" s="131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4"/>
      <c r="BA24" s="104"/>
      <c r="BB24" s="104"/>
      <c r="BC24" s="104"/>
      <c r="BD24" s="104"/>
      <c r="BE24" s="104"/>
      <c r="BF24" s="104"/>
      <c r="BG24" s="104"/>
      <c r="BH24" s="104"/>
      <c r="BI24" s="104"/>
      <c r="BJ24" s="104"/>
      <c r="BK24" s="104"/>
      <c r="BL24" s="104"/>
      <c r="BM24" s="104"/>
      <c r="BN24" s="104"/>
      <c r="BO24" s="104"/>
      <c r="BP24" s="104"/>
      <c r="BQ24" s="104"/>
      <c r="BR24" s="104"/>
      <c r="BS24" s="104"/>
      <c r="BT24" s="104"/>
      <c r="BU24" s="104"/>
      <c r="BV24" s="104"/>
      <c r="BW24" s="104"/>
      <c r="BX24" s="104"/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  <c r="EG24" s="104"/>
      <c r="EH24" s="104"/>
      <c r="EI24" s="104"/>
      <c r="EJ24" s="104"/>
      <c r="EK24" s="104"/>
      <c r="EL24" s="104"/>
      <c r="EM24" s="104"/>
      <c r="EN24" s="104"/>
      <c r="EO24" s="104"/>
      <c r="EP24" s="104"/>
      <c r="EQ24" s="104"/>
      <c r="ER24" s="104"/>
      <c r="ES24" s="104"/>
      <c r="ET24" s="104"/>
      <c r="EU24" s="104"/>
      <c r="EV24" s="104"/>
      <c r="EW24" s="104"/>
      <c r="EX24" s="104"/>
      <c r="EY24" s="104"/>
      <c r="EZ24" s="104"/>
      <c r="FA24" s="104"/>
      <c r="FB24" s="104"/>
      <c r="FC24" s="104"/>
      <c r="FD24" s="104"/>
      <c r="FE24" s="104"/>
      <c r="FF24" s="104"/>
      <c r="FG24" s="104"/>
      <c r="FH24" s="104"/>
      <c r="FI24" s="104"/>
      <c r="FJ24" s="104"/>
      <c r="FK24" s="104"/>
      <c r="FL24" s="104"/>
      <c r="FM24" s="104"/>
      <c r="FN24" s="104"/>
      <c r="FO24" s="104"/>
      <c r="FP24" s="104"/>
      <c r="FQ24" s="104"/>
      <c r="FR24" s="104"/>
      <c r="FS24" s="104"/>
      <c r="FT24" s="104"/>
      <c r="FU24" s="104"/>
      <c r="FV24" s="104"/>
      <c r="FW24" s="104"/>
      <c r="FX24" s="104"/>
      <c r="FY24" s="104"/>
      <c r="FZ24" s="104"/>
      <c r="GA24" s="104"/>
      <c r="GB24" s="104"/>
      <c r="GC24" s="104"/>
      <c r="GD24" s="104"/>
      <c r="GE24" s="104"/>
      <c r="GF24" s="104"/>
      <c r="GG24" s="104"/>
      <c r="GH24" s="104"/>
      <c r="GI24" s="104"/>
      <c r="GJ24" s="104"/>
      <c r="GK24" s="104"/>
      <c r="GL24" s="104"/>
      <c r="GM24" s="104"/>
      <c r="GN24" s="104"/>
      <c r="GO24" s="104"/>
      <c r="GP24" s="104"/>
      <c r="GQ24" s="104"/>
      <c r="GR24" s="104"/>
      <c r="GS24" s="104"/>
      <c r="GT24" s="104"/>
      <c r="GU24" s="104"/>
      <c r="GV24" s="104"/>
      <c r="GW24" s="104"/>
      <c r="GX24" s="104"/>
      <c r="GY24" s="104"/>
      <c r="GZ24" s="104"/>
      <c r="HA24" s="104"/>
      <c r="HB24" s="104"/>
      <c r="HC24" s="104"/>
      <c r="HD24" s="104"/>
      <c r="HE24" s="104"/>
      <c r="HF24" s="104"/>
      <c r="HG24" s="104"/>
      <c r="HH24" s="104"/>
      <c r="HI24" s="104"/>
      <c r="HJ24" s="104"/>
      <c r="HK24" s="104"/>
      <c r="HL24" s="104"/>
      <c r="HM24" s="104"/>
      <c r="HN24" s="104"/>
      <c r="HO24" s="104"/>
      <c r="HP24" s="104"/>
      <c r="HQ24" s="104"/>
      <c r="HR24" s="104"/>
      <c r="HS24" s="104"/>
      <c r="HT24" s="104"/>
    </row>
    <row r="25" spans="1:228" s="10" customFormat="1">
      <c r="A25" s="137" t="s">
        <v>80</v>
      </c>
      <c r="B25" s="138"/>
      <c r="C25" s="139"/>
      <c r="D25" s="39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23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4"/>
      <c r="BG25" s="104"/>
      <c r="BH25" s="104"/>
      <c r="BI25" s="104"/>
      <c r="BJ25" s="104"/>
      <c r="BK25" s="104"/>
      <c r="BL25" s="104"/>
      <c r="BM25" s="104"/>
      <c r="BN25" s="104"/>
      <c r="BO25" s="104"/>
      <c r="BP25" s="104"/>
      <c r="BQ25" s="104"/>
      <c r="BR25" s="104"/>
      <c r="BS25" s="104"/>
      <c r="BT25" s="104"/>
      <c r="BU25" s="104"/>
      <c r="BV25" s="104"/>
      <c r="BW25" s="104"/>
      <c r="BX25" s="104"/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  <c r="EG25" s="104"/>
      <c r="EH25" s="104"/>
      <c r="EI25" s="104"/>
      <c r="EJ25" s="104"/>
      <c r="EK25" s="104"/>
      <c r="EL25" s="104"/>
      <c r="EM25" s="104"/>
      <c r="EN25" s="104"/>
      <c r="EO25" s="104"/>
      <c r="EP25" s="104"/>
      <c r="EQ25" s="104"/>
      <c r="ER25" s="104"/>
      <c r="ES25" s="104"/>
      <c r="ET25" s="104"/>
      <c r="EU25" s="104"/>
      <c r="EV25" s="104"/>
      <c r="EW25" s="104"/>
      <c r="EX25" s="104"/>
      <c r="EY25" s="104"/>
      <c r="EZ25" s="104"/>
      <c r="FA25" s="104"/>
      <c r="FB25" s="104"/>
      <c r="FC25" s="104"/>
      <c r="FD25" s="104"/>
      <c r="FE25" s="104"/>
      <c r="FF25" s="104"/>
      <c r="FG25" s="104"/>
      <c r="FH25" s="104"/>
      <c r="FI25" s="104"/>
      <c r="FJ25" s="104"/>
      <c r="FK25" s="104"/>
      <c r="FL25" s="104"/>
      <c r="FM25" s="104"/>
      <c r="FN25" s="104"/>
      <c r="FO25" s="104"/>
      <c r="FP25" s="104"/>
      <c r="FQ25" s="104"/>
      <c r="FR25" s="104"/>
      <c r="FS25" s="104"/>
      <c r="FT25" s="104"/>
      <c r="FU25" s="104"/>
      <c r="FV25" s="104"/>
      <c r="FW25" s="104"/>
      <c r="FX25" s="104"/>
      <c r="FY25" s="104"/>
      <c r="FZ25" s="104"/>
      <c r="GA25" s="104"/>
      <c r="GB25" s="104"/>
      <c r="GC25" s="104"/>
      <c r="GD25" s="104"/>
      <c r="GE25" s="104"/>
      <c r="GF25" s="104"/>
      <c r="GG25" s="104"/>
      <c r="GH25" s="104"/>
      <c r="GI25" s="104"/>
      <c r="GJ25" s="104"/>
      <c r="GK25" s="104"/>
      <c r="GL25" s="104"/>
      <c r="GM25" s="104"/>
      <c r="GN25" s="104"/>
      <c r="GO25" s="104"/>
      <c r="GP25" s="104"/>
      <c r="GQ25" s="104"/>
      <c r="GR25" s="104"/>
      <c r="GS25" s="104"/>
      <c r="GT25" s="104"/>
      <c r="GU25" s="104"/>
      <c r="GV25" s="104"/>
      <c r="GW25" s="104"/>
      <c r="GX25" s="104"/>
      <c r="GY25" s="104"/>
      <c r="GZ25" s="104"/>
      <c r="HA25" s="104"/>
      <c r="HB25" s="104"/>
      <c r="HC25" s="104"/>
      <c r="HD25" s="104"/>
      <c r="HE25" s="104"/>
      <c r="HF25" s="104"/>
      <c r="HG25" s="104"/>
      <c r="HH25" s="104"/>
      <c r="HI25" s="104"/>
      <c r="HJ25" s="104"/>
      <c r="HK25" s="104"/>
      <c r="HL25" s="104"/>
      <c r="HM25" s="104"/>
      <c r="HN25" s="104"/>
      <c r="HO25" s="104"/>
      <c r="HP25" s="104"/>
      <c r="HQ25" s="104"/>
      <c r="HR25" s="104"/>
      <c r="HS25" s="104"/>
      <c r="HT25" s="104"/>
    </row>
    <row r="26" spans="1:228" s="11" customFormat="1" ht="15.75" thickBot="1">
      <c r="A26" s="140" t="s">
        <v>81</v>
      </c>
      <c r="B26" s="141"/>
      <c r="C26" s="142"/>
      <c r="D26" s="44"/>
      <c r="E26" s="45"/>
      <c r="F26" s="45"/>
      <c r="G26" s="46"/>
      <c r="H26" s="46"/>
      <c r="I26" s="45"/>
      <c r="J26" s="46"/>
      <c r="K26" s="45"/>
      <c r="L26" s="46"/>
      <c r="M26" s="46"/>
      <c r="N26" s="46"/>
      <c r="O26" s="45"/>
      <c r="P26" s="23"/>
      <c r="Q26" s="46"/>
      <c r="R26" s="45"/>
      <c r="S26" s="46"/>
      <c r="T26" s="46"/>
      <c r="U26" s="45"/>
      <c r="V26" s="45"/>
      <c r="W26" s="45"/>
      <c r="X26" s="46"/>
      <c r="Y26" s="132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4"/>
      <c r="BA26" s="104"/>
      <c r="BB26" s="104"/>
      <c r="BC26" s="104"/>
      <c r="BD26" s="104"/>
      <c r="BE26" s="104"/>
      <c r="BF26" s="104"/>
      <c r="BG26" s="104"/>
      <c r="BH26" s="104"/>
      <c r="BI26" s="104"/>
      <c r="BJ26" s="104"/>
      <c r="BK26" s="104"/>
      <c r="BL26" s="104"/>
      <c r="BM26" s="104"/>
      <c r="BN26" s="104"/>
      <c r="BO26" s="104"/>
      <c r="BP26" s="104"/>
      <c r="BQ26" s="104"/>
      <c r="BR26" s="104"/>
      <c r="BS26" s="104"/>
      <c r="BT26" s="104"/>
      <c r="BU26" s="104"/>
      <c r="BV26" s="104"/>
      <c r="BW26" s="104"/>
      <c r="BX26" s="104"/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  <c r="EG26" s="104"/>
      <c r="EH26" s="104"/>
      <c r="EI26" s="104"/>
      <c r="EJ26" s="104"/>
      <c r="EK26" s="104"/>
      <c r="EL26" s="104"/>
      <c r="EM26" s="104"/>
      <c r="EN26" s="104"/>
      <c r="EO26" s="104"/>
      <c r="EP26" s="104"/>
      <c r="EQ26" s="104"/>
      <c r="ER26" s="104"/>
      <c r="ES26" s="104"/>
      <c r="ET26" s="104"/>
      <c r="EU26" s="104"/>
      <c r="EV26" s="104"/>
      <c r="EW26" s="104"/>
      <c r="EX26" s="104"/>
      <c r="EY26" s="104"/>
      <c r="EZ26" s="104"/>
      <c r="FA26" s="104"/>
      <c r="FB26" s="104"/>
      <c r="FC26" s="104"/>
      <c r="FD26" s="104"/>
      <c r="FE26" s="104"/>
      <c r="FF26" s="104"/>
      <c r="FG26" s="104"/>
      <c r="FH26" s="104"/>
      <c r="FI26" s="104"/>
      <c r="FJ26" s="104"/>
      <c r="FK26" s="104"/>
      <c r="FL26" s="104"/>
      <c r="FM26" s="104"/>
      <c r="FN26" s="104"/>
      <c r="FO26" s="104"/>
      <c r="FP26" s="104"/>
      <c r="FQ26" s="104"/>
      <c r="FR26" s="104"/>
      <c r="FS26" s="104"/>
      <c r="FT26" s="104"/>
      <c r="FU26" s="104"/>
      <c r="FV26" s="104"/>
      <c r="FW26" s="104"/>
      <c r="FX26" s="104"/>
      <c r="FY26" s="104"/>
      <c r="FZ26" s="104"/>
      <c r="GA26" s="104"/>
      <c r="GB26" s="104"/>
      <c r="GC26" s="104"/>
      <c r="GD26" s="104"/>
      <c r="GE26" s="104"/>
      <c r="GF26" s="104"/>
      <c r="GG26" s="104"/>
      <c r="GH26" s="104"/>
      <c r="GI26" s="104"/>
      <c r="GJ26" s="104"/>
      <c r="GK26" s="104"/>
      <c r="GL26" s="104"/>
      <c r="GM26" s="104"/>
      <c r="GN26" s="104"/>
      <c r="GO26" s="104"/>
      <c r="GP26" s="104"/>
      <c r="GQ26" s="104"/>
      <c r="GR26" s="104"/>
      <c r="GS26" s="104"/>
      <c r="GT26" s="104"/>
      <c r="GU26" s="104"/>
      <c r="GV26" s="104"/>
      <c r="GW26" s="104"/>
      <c r="GX26" s="104"/>
      <c r="GY26" s="104"/>
      <c r="GZ26" s="104"/>
      <c r="HA26" s="104"/>
      <c r="HB26" s="104"/>
      <c r="HC26" s="104"/>
      <c r="HD26" s="104"/>
      <c r="HE26" s="104"/>
      <c r="HF26" s="104"/>
      <c r="HG26" s="104"/>
      <c r="HH26" s="104"/>
      <c r="HI26" s="104"/>
      <c r="HJ26" s="104"/>
      <c r="HK26" s="104"/>
      <c r="HL26" s="104"/>
      <c r="HM26" s="104"/>
      <c r="HN26" s="104"/>
      <c r="HO26" s="104"/>
      <c r="HP26" s="104"/>
      <c r="HQ26" s="104"/>
      <c r="HR26" s="104"/>
      <c r="HS26" s="104"/>
      <c r="HT26" s="104"/>
    </row>
    <row r="27" spans="1:228" s="21" customFormat="1" ht="12.75">
      <c r="A27" s="75" t="s">
        <v>267</v>
      </c>
      <c r="B27" s="13">
        <v>40383</v>
      </c>
      <c r="C27" s="14" t="s">
        <v>3</v>
      </c>
      <c r="D27" s="49" t="s">
        <v>7</v>
      </c>
      <c r="E27" s="50">
        <v>860</v>
      </c>
      <c r="F27" s="50">
        <v>170</v>
      </c>
      <c r="G27" s="50" t="s">
        <v>7</v>
      </c>
      <c r="H27" s="50"/>
      <c r="I27" s="51">
        <v>5820</v>
      </c>
      <c r="J27" s="51">
        <v>4.9000000000000004</v>
      </c>
      <c r="K27" s="51"/>
      <c r="L27" s="51"/>
      <c r="M27" s="51" t="s">
        <v>7</v>
      </c>
      <c r="N27" s="51"/>
      <c r="O27" s="51">
        <v>7720</v>
      </c>
      <c r="P27" s="51"/>
      <c r="Q27" s="51">
        <v>210</v>
      </c>
      <c r="R27" s="51"/>
      <c r="S27" s="51" t="s">
        <v>7</v>
      </c>
      <c r="T27" s="51">
        <v>6.65</v>
      </c>
      <c r="U27" s="51">
        <v>7200</v>
      </c>
      <c r="V27" s="52"/>
      <c r="W27" s="52"/>
      <c r="X27" s="52">
        <v>1600</v>
      </c>
      <c r="Y27" s="133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  <c r="CQ27" s="111"/>
      <c r="CR27" s="111"/>
      <c r="CS27" s="111"/>
      <c r="CT27" s="111"/>
      <c r="CU27" s="111"/>
      <c r="CV27" s="111"/>
      <c r="CW27" s="111"/>
      <c r="CX27" s="111"/>
      <c r="CY27" s="111"/>
      <c r="CZ27" s="111"/>
      <c r="DA27" s="111"/>
      <c r="DB27" s="111"/>
      <c r="DC27" s="111"/>
      <c r="DD27" s="111"/>
      <c r="DE27" s="111"/>
      <c r="DF27" s="111"/>
      <c r="DG27" s="111"/>
      <c r="DH27" s="111"/>
      <c r="DI27" s="111"/>
      <c r="DJ27" s="111"/>
      <c r="DK27" s="111"/>
      <c r="DL27" s="111"/>
      <c r="DM27" s="111"/>
      <c r="DN27" s="111"/>
      <c r="DO27" s="111"/>
      <c r="DP27" s="111"/>
      <c r="DQ27" s="111"/>
      <c r="DR27" s="111"/>
      <c r="DS27" s="111"/>
      <c r="DT27" s="111"/>
      <c r="DU27" s="111"/>
      <c r="DV27" s="111"/>
      <c r="DW27" s="111"/>
      <c r="DX27" s="111"/>
      <c r="DY27" s="111"/>
      <c r="DZ27" s="111"/>
      <c r="EA27" s="111"/>
      <c r="EB27" s="111"/>
      <c r="EC27" s="111"/>
      <c r="ED27" s="111"/>
      <c r="EE27" s="111"/>
      <c r="EF27" s="111"/>
      <c r="EG27" s="111"/>
      <c r="EH27" s="111"/>
      <c r="EI27" s="111"/>
      <c r="EJ27" s="111"/>
      <c r="EK27" s="111"/>
      <c r="EL27" s="111"/>
      <c r="EM27" s="111"/>
      <c r="EN27" s="111"/>
      <c r="EO27" s="111"/>
      <c r="EP27" s="111"/>
      <c r="EQ27" s="111"/>
      <c r="ER27" s="111"/>
      <c r="ES27" s="111"/>
      <c r="ET27" s="111"/>
      <c r="EU27" s="111"/>
      <c r="EV27" s="111"/>
      <c r="EW27" s="111"/>
      <c r="EX27" s="111"/>
      <c r="EY27" s="111"/>
      <c r="EZ27" s="111"/>
      <c r="FA27" s="111"/>
      <c r="FB27" s="111"/>
      <c r="FC27" s="111"/>
      <c r="FD27" s="111"/>
      <c r="FE27" s="111"/>
      <c r="FF27" s="111"/>
      <c r="FG27" s="111"/>
      <c r="FH27" s="111"/>
      <c r="FI27" s="111"/>
      <c r="FJ27" s="111"/>
      <c r="FK27" s="111"/>
      <c r="FL27" s="111"/>
      <c r="FM27" s="111"/>
      <c r="FN27" s="111"/>
      <c r="FO27" s="111"/>
      <c r="FP27" s="111"/>
      <c r="FQ27" s="111"/>
      <c r="FR27" s="111"/>
      <c r="FS27" s="111"/>
      <c r="FT27" s="111"/>
      <c r="FU27" s="111"/>
      <c r="FV27" s="111"/>
      <c r="FW27" s="111"/>
      <c r="FX27" s="111"/>
      <c r="FY27" s="111"/>
      <c r="FZ27" s="111"/>
      <c r="GA27" s="111"/>
      <c r="GB27" s="111"/>
      <c r="GC27" s="111"/>
      <c r="GD27" s="111"/>
      <c r="GE27" s="111"/>
      <c r="GF27" s="111"/>
      <c r="GG27" s="111"/>
      <c r="GH27" s="111"/>
      <c r="GI27" s="111"/>
      <c r="GJ27" s="111"/>
      <c r="GK27" s="111"/>
      <c r="GL27" s="111"/>
      <c r="GM27" s="111"/>
      <c r="GN27" s="111"/>
      <c r="GO27" s="111"/>
      <c r="GP27" s="111"/>
      <c r="GQ27" s="111"/>
      <c r="GR27" s="111"/>
      <c r="GS27" s="111"/>
      <c r="GT27" s="111"/>
      <c r="GU27" s="111"/>
      <c r="GV27" s="111"/>
      <c r="GW27" s="111"/>
      <c r="GX27" s="111"/>
      <c r="GY27" s="111"/>
      <c r="GZ27" s="111"/>
      <c r="HA27" s="111"/>
      <c r="HB27" s="111"/>
      <c r="HC27" s="111"/>
      <c r="HD27" s="111"/>
      <c r="HE27" s="111"/>
      <c r="HF27" s="111"/>
      <c r="HG27" s="111"/>
      <c r="HH27" s="111"/>
      <c r="HI27" s="111"/>
      <c r="HJ27" s="111"/>
      <c r="HK27" s="111"/>
      <c r="HL27" s="111"/>
      <c r="HM27" s="111"/>
      <c r="HN27" s="111"/>
      <c r="HO27" s="111"/>
      <c r="HP27" s="111"/>
      <c r="HQ27" s="111"/>
      <c r="HR27" s="111"/>
      <c r="HS27" s="111"/>
      <c r="HT27" s="111"/>
    </row>
    <row r="28" spans="1:228" s="21" customFormat="1" ht="12.75">
      <c r="A28" s="76" t="s">
        <v>267</v>
      </c>
      <c r="B28" s="16">
        <v>40383</v>
      </c>
      <c r="C28" s="17" t="s">
        <v>10</v>
      </c>
      <c r="D28" s="56" t="s">
        <v>7</v>
      </c>
      <c r="E28" s="57">
        <v>862</v>
      </c>
      <c r="F28" s="57">
        <v>170</v>
      </c>
      <c r="G28" s="57" t="s">
        <v>7</v>
      </c>
      <c r="H28" s="57"/>
      <c r="I28" s="58">
        <v>5930</v>
      </c>
      <c r="J28" s="58">
        <v>4.8</v>
      </c>
      <c r="K28" s="58"/>
      <c r="L28" s="58"/>
      <c r="M28" s="58" t="s">
        <v>7</v>
      </c>
      <c r="N28" s="58"/>
      <c r="O28" s="58">
        <v>7760</v>
      </c>
      <c r="P28" s="58"/>
      <c r="Q28" s="58">
        <v>210</v>
      </c>
      <c r="R28" s="58"/>
      <c r="S28" s="58" t="s">
        <v>7</v>
      </c>
      <c r="T28" s="58">
        <v>6.6</v>
      </c>
      <c r="U28" s="58">
        <v>7700</v>
      </c>
      <c r="V28" s="59"/>
      <c r="W28" s="59"/>
      <c r="X28" s="59">
        <v>840</v>
      </c>
      <c r="Y28" s="134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11"/>
      <c r="CO28" s="111"/>
      <c r="CP28" s="111"/>
      <c r="CQ28" s="111"/>
      <c r="CR28" s="111"/>
      <c r="CS28" s="111"/>
      <c r="CT28" s="111"/>
      <c r="CU28" s="111"/>
      <c r="CV28" s="111"/>
      <c r="CW28" s="111"/>
      <c r="CX28" s="111"/>
      <c r="CY28" s="111"/>
      <c r="CZ28" s="111"/>
      <c r="DA28" s="111"/>
      <c r="DB28" s="111"/>
      <c r="DC28" s="111"/>
      <c r="DD28" s="111"/>
      <c r="DE28" s="111"/>
      <c r="DF28" s="111"/>
      <c r="DG28" s="111"/>
      <c r="DH28" s="111"/>
      <c r="DI28" s="111"/>
      <c r="DJ28" s="111"/>
      <c r="DK28" s="111"/>
      <c r="DL28" s="111"/>
      <c r="DM28" s="111"/>
      <c r="DN28" s="111"/>
      <c r="DO28" s="111"/>
      <c r="DP28" s="111"/>
      <c r="DQ28" s="111"/>
      <c r="DR28" s="111"/>
      <c r="DS28" s="111"/>
      <c r="DT28" s="111"/>
      <c r="DU28" s="111"/>
      <c r="DV28" s="111"/>
      <c r="DW28" s="111"/>
      <c r="DX28" s="111"/>
      <c r="DY28" s="111"/>
      <c r="DZ28" s="111"/>
      <c r="EA28" s="111"/>
      <c r="EB28" s="111"/>
      <c r="EC28" s="111"/>
      <c r="ED28" s="111"/>
      <c r="EE28" s="111"/>
      <c r="EF28" s="111"/>
      <c r="EG28" s="111"/>
      <c r="EH28" s="111"/>
      <c r="EI28" s="111"/>
      <c r="EJ28" s="111"/>
      <c r="EK28" s="111"/>
      <c r="EL28" s="111"/>
      <c r="EM28" s="111"/>
      <c r="EN28" s="111"/>
      <c r="EO28" s="111"/>
      <c r="EP28" s="111"/>
      <c r="EQ28" s="111"/>
      <c r="ER28" s="111"/>
      <c r="ES28" s="111"/>
      <c r="ET28" s="111"/>
      <c r="EU28" s="111"/>
      <c r="EV28" s="111"/>
      <c r="EW28" s="111"/>
      <c r="EX28" s="111"/>
      <c r="EY28" s="111"/>
      <c r="EZ28" s="111"/>
      <c r="FA28" s="111"/>
      <c r="FB28" s="111"/>
      <c r="FC28" s="111"/>
      <c r="FD28" s="111"/>
      <c r="FE28" s="111"/>
      <c r="FF28" s="111"/>
      <c r="FG28" s="111"/>
      <c r="FH28" s="111"/>
      <c r="FI28" s="111"/>
      <c r="FJ28" s="111"/>
      <c r="FK28" s="111"/>
      <c r="FL28" s="111"/>
      <c r="FM28" s="111"/>
      <c r="FN28" s="111"/>
      <c r="FO28" s="111"/>
      <c r="FP28" s="111"/>
      <c r="FQ28" s="111"/>
      <c r="FR28" s="111"/>
      <c r="FS28" s="111"/>
      <c r="FT28" s="111"/>
      <c r="FU28" s="111"/>
      <c r="FV28" s="111"/>
      <c r="FW28" s="111"/>
      <c r="FX28" s="111"/>
      <c r="FY28" s="111"/>
      <c r="FZ28" s="111"/>
      <c r="GA28" s="111"/>
      <c r="GB28" s="111"/>
      <c r="GC28" s="111"/>
      <c r="GD28" s="111"/>
      <c r="GE28" s="111"/>
      <c r="GF28" s="111"/>
      <c r="GG28" s="111"/>
      <c r="GH28" s="111"/>
      <c r="GI28" s="111"/>
      <c r="GJ28" s="111"/>
      <c r="GK28" s="111"/>
      <c r="GL28" s="111"/>
      <c r="GM28" s="111"/>
      <c r="GN28" s="111"/>
      <c r="GO28" s="111"/>
      <c r="GP28" s="111"/>
      <c r="GQ28" s="111"/>
      <c r="GR28" s="111"/>
      <c r="GS28" s="111"/>
      <c r="GT28" s="111"/>
      <c r="GU28" s="111"/>
      <c r="GV28" s="111"/>
      <c r="GW28" s="111"/>
      <c r="GX28" s="111"/>
      <c r="GY28" s="111"/>
      <c r="GZ28" s="111"/>
      <c r="HA28" s="111"/>
      <c r="HB28" s="111"/>
      <c r="HC28" s="111"/>
      <c r="HD28" s="111"/>
      <c r="HE28" s="111"/>
      <c r="HF28" s="111"/>
      <c r="HG28" s="111"/>
      <c r="HH28" s="111"/>
      <c r="HI28" s="111"/>
      <c r="HJ28" s="111"/>
      <c r="HK28" s="111"/>
      <c r="HL28" s="111"/>
      <c r="HM28" s="111"/>
      <c r="HN28" s="111"/>
      <c r="HO28" s="111"/>
      <c r="HP28" s="111"/>
      <c r="HQ28" s="111"/>
      <c r="HR28" s="111"/>
      <c r="HS28" s="111"/>
      <c r="HT28" s="111"/>
    </row>
    <row r="29" spans="1:228" s="18" customFormat="1">
      <c r="A29" s="143" t="s">
        <v>12</v>
      </c>
      <c r="B29" s="144"/>
      <c r="C29" s="145"/>
      <c r="D29" s="37" t="str">
        <f>IFERROR((((2*(ABS((D27-D28))))/(D28+D27))*100),Refs!$B$9)</f>
        <v>N/A</v>
      </c>
      <c r="E29" s="38">
        <f>IFERROR((((2*(ABS((E27-E28))))/(E28+E27))*100),Refs!$B$9)</f>
        <v>0.23228803716608595</v>
      </c>
      <c r="F29" s="38">
        <f>IFERROR((((2*(ABS((F27-F28))))/(F28+F27))*100),Refs!$B$9)</f>
        <v>0</v>
      </c>
      <c r="G29" s="38" t="str">
        <f>IFERROR((((2*(ABS((G27-G28))))/(G28+G27))*100),Refs!$B$9)</f>
        <v>N/A</v>
      </c>
      <c r="H29" s="38" t="str">
        <f>IFERROR((((2*(ABS((H27-H28))))/(H28+H27))*100),Refs!$B$9)</f>
        <v>N/A</v>
      </c>
      <c r="I29" s="38">
        <f>IFERROR((((2*(ABS((I27-I28))))/(I28+I27))*100),Refs!$B$9)</f>
        <v>1.8723404255319149</v>
      </c>
      <c r="J29" s="38">
        <f>IFERROR((((2*(ABS((J27-J28))))/(J28+J27))*100),Refs!$B$9)</f>
        <v>2.0618556701031037</v>
      </c>
      <c r="K29" s="38" t="str">
        <f>IFERROR((((2*(ABS((K27-K28))))/(K28+K27))*100),Refs!$B$9)</f>
        <v>N/A</v>
      </c>
      <c r="L29" s="38" t="str">
        <f>IFERROR((((2*(ABS((L27-L28))))/(L28+L27))*100),Refs!$B$9)</f>
        <v>N/A</v>
      </c>
      <c r="M29" s="38" t="str">
        <f>IFERROR((((2*(ABS((M27-M28))))/(M28+M27))*100),Refs!$B$9)</f>
        <v>N/A</v>
      </c>
      <c r="N29" s="38" t="str">
        <f>IFERROR((((2*(ABS((N27-N28))))/(N28+N27))*100),Refs!$B$9)</f>
        <v>N/A</v>
      </c>
      <c r="O29" s="38">
        <f>IFERROR((((2*(ABS((O27-O28))))/(O28+O27))*100),Refs!$B$9)</f>
        <v>0.516795865633075</v>
      </c>
      <c r="P29" s="38" t="str">
        <f>IFERROR((((2*(ABS((P27-P28))))/(P28+P27))*100),Refs!$B$9)</f>
        <v>N/A</v>
      </c>
      <c r="Q29" s="38">
        <f>IFERROR((((2*(ABS((Q27-Q28))))/(Q28+Q27))*100),Refs!$B$9)</f>
        <v>0</v>
      </c>
      <c r="R29" s="38" t="str">
        <f>IFERROR((((2*(ABS((R27-R28))))/(R28+R27))*100),Refs!$B$9)</f>
        <v>N/A</v>
      </c>
      <c r="S29" s="38" t="str">
        <f>IFERROR((((2*(ABS((S27-S28))))/(S28+S27))*100),Refs!$B$9)</f>
        <v>N/A</v>
      </c>
      <c r="T29" s="38">
        <f>IFERROR((ABS(T28-T27)),Refs!$B$9)</f>
        <v>5.0000000000000711E-2</v>
      </c>
      <c r="U29" s="38">
        <f>IFERROR((((2*(ABS((U27-U28))))/(U28+U27))*100),Refs!$B$9)</f>
        <v>6.7114093959731544</v>
      </c>
      <c r="V29" s="38" t="str">
        <f>IFERROR((((2*(ABS((V27-V28))))/(V28+V27))*100),Refs!$B$9)</f>
        <v>N/A</v>
      </c>
      <c r="W29" s="38" t="str">
        <f>IFERROR((((2*(ABS((W27-W28))))/(W28+W27))*100),Refs!$B$9)</f>
        <v>N/A</v>
      </c>
      <c r="X29" s="38">
        <f>IFERROR((((2*(ABS((X27-X28))))/(X28+X27))*100),Refs!$B$9)</f>
        <v>62.295081967213115</v>
      </c>
      <c r="Y29" s="122" t="str">
        <f>IFERROR((((2*(ABS((Y27-Y28))))/(Y28+Y27))*100),Refs!$B$9)</f>
        <v>N/A</v>
      </c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  <c r="AX29" s="112"/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12"/>
      <c r="BO29" s="112"/>
      <c r="BP29" s="112"/>
      <c r="BQ29" s="112"/>
      <c r="BR29" s="112"/>
      <c r="BS29" s="112"/>
      <c r="BT29" s="112"/>
      <c r="BU29" s="112"/>
      <c r="BV29" s="112"/>
      <c r="BW29" s="112"/>
      <c r="BX29" s="112"/>
      <c r="BY29" s="112"/>
      <c r="BZ29" s="112"/>
      <c r="CA29" s="112"/>
      <c r="CB29" s="112"/>
      <c r="CC29" s="112"/>
      <c r="CD29" s="112"/>
      <c r="CE29" s="112"/>
      <c r="CF29" s="112"/>
      <c r="CG29" s="112"/>
      <c r="CH29" s="112"/>
      <c r="CI29" s="112"/>
      <c r="CJ29" s="112"/>
      <c r="CK29" s="112"/>
      <c r="CL29" s="112"/>
      <c r="CM29" s="112"/>
      <c r="CN29" s="112"/>
      <c r="CO29" s="112"/>
      <c r="CP29" s="112"/>
      <c r="CQ29" s="112"/>
      <c r="CR29" s="112"/>
      <c r="CS29" s="112"/>
      <c r="CT29" s="112"/>
      <c r="CU29" s="112"/>
      <c r="CV29" s="112"/>
      <c r="CW29" s="112"/>
      <c r="CX29" s="112"/>
      <c r="CY29" s="112"/>
      <c r="CZ29" s="112"/>
      <c r="DA29" s="112"/>
      <c r="DB29" s="112"/>
      <c r="DC29" s="112"/>
      <c r="DD29" s="112"/>
      <c r="DE29" s="112"/>
      <c r="DF29" s="112"/>
      <c r="DG29" s="112"/>
      <c r="DH29" s="112"/>
      <c r="DI29" s="112"/>
      <c r="DJ29" s="112"/>
      <c r="DK29" s="112"/>
      <c r="DL29" s="112"/>
      <c r="DM29" s="112"/>
      <c r="DN29" s="112"/>
      <c r="DO29" s="112"/>
      <c r="DP29" s="112"/>
      <c r="DQ29" s="112"/>
      <c r="DR29" s="112"/>
      <c r="DS29" s="112"/>
      <c r="DT29" s="112"/>
      <c r="DU29" s="112"/>
      <c r="DV29" s="112"/>
      <c r="DW29" s="112"/>
      <c r="DX29" s="112"/>
      <c r="DY29" s="112"/>
      <c r="DZ29" s="112"/>
      <c r="EA29" s="112"/>
      <c r="EB29" s="112"/>
      <c r="EC29" s="112"/>
      <c r="ED29" s="112"/>
      <c r="EE29" s="112"/>
      <c r="EF29" s="112"/>
      <c r="EG29" s="112"/>
      <c r="EH29" s="112"/>
      <c r="EI29" s="112"/>
      <c r="EJ29" s="112"/>
      <c r="EK29" s="112"/>
      <c r="EL29" s="112"/>
      <c r="EM29" s="112"/>
      <c r="EN29" s="112"/>
      <c r="EO29" s="112"/>
      <c r="EP29" s="112"/>
      <c r="EQ29" s="112"/>
      <c r="ER29" s="112"/>
      <c r="ES29" s="112"/>
      <c r="ET29" s="112"/>
      <c r="EU29" s="112"/>
      <c r="EV29" s="112"/>
      <c r="EW29" s="112"/>
      <c r="EX29" s="112"/>
      <c r="EY29" s="112"/>
      <c r="EZ29" s="112"/>
      <c r="FA29" s="112"/>
      <c r="FB29" s="112"/>
      <c r="FC29" s="112"/>
      <c r="FD29" s="112"/>
      <c r="FE29" s="112"/>
      <c r="FF29" s="112"/>
      <c r="FG29" s="112"/>
      <c r="FH29" s="112"/>
      <c r="FI29" s="112"/>
      <c r="FJ29" s="112"/>
      <c r="FK29" s="112"/>
      <c r="FL29" s="112"/>
      <c r="FM29" s="112"/>
      <c r="FN29" s="112"/>
      <c r="FO29" s="112"/>
      <c r="FP29" s="112"/>
      <c r="FQ29" s="112"/>
      <c r="FR29" s="112"/>
      <c r="FS29" s="112"/>
      <c r="FT29" s="112"/>
      <c r="FU29" s="112"/>
      <c r="FV29" s="112"/>
      <c r="FW29" s="112"/>
      <c r="FX29" s="112"/>
      <c r="FY29" s="112"/>
      <c r="FZ29" s="112"/>
      <c r="GA29" s="112"/>
      <c r="GB29" s="112"/>
      <c r="GC29" s="112"/>
      <c r="GD29" s="112"/>
      <c r="GE29" s="112"/>
      <c r="GF29" s="112"/>
      <c r="GG29" s="112"/>
      <c r="GH29" s="112"/>
      <c r="GI29" s="112"/>
      <c r="GJ29" s="112"/>
      <c r="GK29" s="112"/>
      <c r="GL29" s="112"/>
      <c r="GM29" s="112"/>
      <c r="GN29" s="112"/>
      <c r="GO29" s="112"/>
      <c r="GP29" s="112"/>
      <c r="GQ29" s="112"/>
      <c r="GR29" s="112"/>
      <c r="GS29" s="112"/>
      <c r="GT29" s="112"/>
      <c r="GU29" s="112"/>
      <c r="GV29" s="112"/>
      <c r="GW29" s="112"/>
      <c r="GX29" s="112"/>
      <c r="GY29" s="112"/>
      <c r="GZ29" s="112"/>
      <c r="HA29" s="112"/>
      <c r="HB29" s="112"/>
      <c r="HC29" s="112"/>
      <c r="HD29" s="112"/>
      <c r="HE29" s="112"/>
      <c r="HF29" s="112"/>
      <c r="HG29" s="112"/>
      <c r="HH29" s="112"/>
      <c r="HI29" s="112"/>
      <c r="HJ29" s="112"/>
      <c r="HK29" s="112"/>
      <c r="HL29" s="112"/>
      <c r="HM29" s="112"/>
      <c r="HN29" s="112"/>
      <c r="HO29" s="112"/>
      <c r="HP29" s="112"/>
      <c r="HQ29" s="112"/>
      <c r="HR29" s="112"/>
      <c r="HS29" s="112"/>
      <c r="HT29" s="112"/>
    </row>
    <row r="30" spans="1:228" s="10" customFormat="1" ht="38.25">
      <c r="A30" s="137" t="s">
        <v>79</v>
      </c>
      <c r="B30" s="138"/>
      <c r="C30" s="139"/>
      <c r="D30" s="39"/>
      <c r="E30" s="40"/>
      <c r="F30" s="40"/>
      <c r="G30" s="41"/>
      <c r="H30" s="41"/>
      <c r="I30" s="40"/>
      <c r="J30" s="41"/>
      <c r="K30" s="40"/>
      <c r="L30" s="41"/>
      <c r="M30" s="41"/>
      <c r="N30" s="41"/>
      <c r="O30" s="40"/>
      <c r="P30" s="40"/>
      <c r="Q30" s="41"/>
      <c r="R30" s="40"/>
      <c r="S30" s="41"/>
      <c r="T30" s="41"/>
      <c r="U30" s="40"/>
      <c r="V30" s="40"/>
      <c r="W30" s="40"/>
      <c r="X30" s="22" t="s">
        <v>266</v>
      </c>
      <c r="Y30" s="131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4"/>
      <c r="BM30" s="104"/>
      <c r="BN30" s="104"/>
      <c r="BO30" s="104"/>
      <c r="BP30" s="104"/>
      <c r="BQ30" s="104"/>
      <c r="BR30" s="104"/>
      <c r="BS30" s="104"/>
      <c r="BT30" s="104"/>
      <c r="BU30" s="104"/>
      <c r="BV30" s="104"/>
      <c r="BW30" s="104"/>
      <c r="BX30" s="104"/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  <c r="EG30" s="104"/>
      <c r="EH30" s="104"/>
      <c r="EI30" s="104"/>
      <c r="EJ30" s="104"/>
      <c r="EK30" s="104"/>
      <c r="EL30" s="104"/>
      <c r="EM30" s="104"/>
      <c r="EN30" s="104"/>
      <c r="EO30" s="104"/>
      <c r="EP30" s="104"/>
      <c r="EQ30" s="104"/>
      <c r="ER30" s="104"/>
      <c r="ES30" s="104"/>
      <c r="ET30" s="104"/>
      <c r="EU30" s="104"/>
      <c r="EV30" s="104"/>
      <c r="EW30" s="104"/>
      <c r="EX30" s="104"/>
      <c r="EY30" s="104"/>
      <c r="EZ30" s="104"/>
      <c r="FA30" s="104"/>
      <c r="FB30" s="104"/>
      <c r="FC30" s="104"/>
      <c r="FD30" s="104"/>
      <c r="FE30" s="104"/>
      <c r="FF30" s="104"/>
      <c r="FG30" s="104"/>
      <c r="FH30" s="104"/>
      <c r="FI30" s="104"/>
      <c r="FJ30" s="104"/>
      <c r="FK30" s="104"/>
      <c r="FL30" s="104"/>
      <c r="FM30" s="104"/>
      <c r="FN30" s="104"/>
      <c r="FO30" s="104"/>
      <c r="FP30" s="104"/>
      <c r="FQ30" s="104"/>
      <c r="FR30" s="104"/>
      <c r="FS30" s="104"/>
      <c r="FT30" s="104"/>
      <c r="FU30" s="104"/>
      <c r="FV30" s="104"/>
      <c r="FW30" s="104"/>
      <c r="FX30" s="104"/>
      <c r="FY30" s="104"/>
      <c r="FZ30" s="104"/>
      <c r="GA30" s="104"/>
      <c r="GB30" s="104"/>
      <c r="GC30" s="104"/>
      <c r="GD30" s="104"/>
      <c r="GE30" s="104"/>
      <c r="GF30" s="104"/>
      <c r="GG30" s="104"/>
      <c r="GH30" s="104"/>
      <c r="GI30" s="104"/>
      <c r="GJ30" s="104"/>
      <c r="GK30" s="104"/>
      <c r="GL30" s="104"/>
      <c r="GM30" s="104"/>
      <c r="GN30" s="104"/>
      <c r="GO30" s="104"/>
      <c r="GP30" s="104"/>
      <c r="GQ30" s="104"/>
      <c r="GR30" s="104"/>
      <c r="GS30" s="104"/>
      <c r="GT30" s="104"/>
      <c r="GU30" s="104"/>
      <c r="GV30" s="104"/>
      <c r="GW30" s="104"/>
      <c r="GX30" s="104"/>
      <c r="GY30" s="104"/>
      <c r="GZ30" s="104"/>
      <c r="HA30" s="104"/>
      <c r="HB30" s="104"/>
      <c r="HC30" s="104"/>
      <c r="HD30" s="104"/>
      <c r="HE30" s="104"/>
      <c r="HF30" s="104"/>
      <c r="HG30" s="104"/>
      <c r="HH30" s="104"/>
      <c r="HI30" s="104"/>
      <c r="HJ30" s="104"/>
      <c r="HK30" s="104"/>
      <c r="HL30" s="104"/>
      <c r="HM30" s="104"/>
      <c r="HN30" s="104"/>
      <c r="HO30" s="104"/>
      <c r="HP30" s="104"/>
      <c r="HQ30" s="104"/>
      <c r="HR30" s="104"/>
      <c r="HS30" s="104"/>
      <c r="HT30" s="104"/>
    </row>
    <row r="31" spans="1:228" s="10" customFormat="1">
      <c r="A31" s="137" t="s">
        <v>80</v>
      </c>
      <c r="B31" s="138"/>
      <c r="C31" s="139"/>
      <c r="D31" s="39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82" t="s">
        <v>83</v>
      </c>
      <c r="Y31" s="123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S31" s="104"/>
      <c r="BT31" s="104"/>
      <c r="BU31" s="104"/>
      <c r="BV31" s="104"/>
      <c r="BW31" s="104"/>
      <c r="BX31" s="104"/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  <c r="EG31" s="104"/>
      <c r="EH31" s="104"/>
      <c r="EI31" s="104"/>
      <c r="EJ31" s="104"/>
      <c r="EK31" s="104"/>
      <c r="EL31" s="104"/>
      <c r="EM31" s="104"/>
      <c r="EN31" s="104"/>
      <c r="EO31" s="104"/>
      <c r="EP31" s="104"/>
      <c r="EQ31" s="104"/>
      <c r="ER31" s="104"/>
      <c r="ES31" s="104"/>
      <c r="ET31" s="104"/>
      <c r="EU31" s="104"/>
      <c r="EV31" s="104"/>
      <c r="EW31" s="104"/>
      <c r="EX31" s="104"/>
      <c r="EY31" s="104"/>
      <c r="EZ31" s="104"/>
      <c r="FA31" s="104"/>
      <c r="FB31" s="104"/>
      <c r="FC31" s="104"/>
      <c r="FD31" s="104"/>
      <c r="FE31" s="104"/>
      <c r="FF31" s="104"/>
      <c r="FG31" s="104"/>
      <c r="FH31" s="104"/>
      <c r="FI31" s="104"/>
      <c r="FJ31" s="104"/>
      <c r="FK31" s="104"/>
      <c r="FL31" s="104"/>
      <c r="FM31" s="104"/>
      <c r="FN31" s="104"/>
      <c r="FO31" s="104"/>
      <c r="FP31" s="104"/>
      <c r="FQ31" s="104"/>
      <c r="FR31" s="104"/>
      <c r="FS31" s="104"/>
      <c r="FT31" s="104"/>
      <c r="FU31" s="104"/>
      <c r="FV31" s="104"/>
      <c r="FW31" s="104"/>
      <c r="FX31" s="104"/>
      <c r="FY31" s="104"/>
      <c r="FZ31" s="104"/>
      <c r="GA31" s="104"/>
      <c r="GB31" s="104"/>
      <c r="GC31" s="104"/>
      <c r="GD31" s="104"/>
      <c r="GE31" s="104"/>
      <c r="GF31" s="104"/>
      <c r="GG31" s="104"/>
      <c r="GH31" s="104"/>
      <c r="GI31" s="104"/>
      <c r="GJ31" s="104"/>
      <c r="GK31" s="104"/>
      <c r="GL31" s="104"/>
      <c r="GM31" s="104"/>
      <c r="GN31" s="104"/>
      <c r="GO31" s="104"/>
      <c r="GP31" s="104"/>
      <c r="GQ31" s="104"/>
      <c r="GR31" s="104"/>
      <c r="GS31" s="104"/>
      <c r="GT31" s="104"/>
      <c r="GU31" s="104"/>
      <c r="GV31" s="104"/>
      <c r="GW31" s="104"/>
      <c r="GX31" s="104"/>
      <c r="GY31" s="104"/>
      <c r="GZ31" s="104"/>
      <c r="HA31" s="104"/>
      <c r="HB31" s="104"/>
      <c r="HC31" s="104"/>
      <c r="HD31" s="104"/>
      <c r="HE31" s="104"/>
      <c r="HF31" s="104"/>
      <c r="HG31" s="104"/>
      <c r="HH31" s="104"/>
      <c r="HI31" s="104"/>
      <c r="HJ31" s="104"/>
      <c r="HK31" s="104"/>
      <c r="HL31" s="104"/>
      <c r="HM31" s="104"/>
      <c r="HN31" s="104"/>
      <c r="HO31" s="104"/>
      <c r="HP31" s="104"/>
      <c r="HQ31" s="104"/>
      <c r="HR31" s="104"/>
      <c r="HS31" s="104"/>
      <c r="HT31" s="104"/>
    </row>
    <row r="32" spans="1:228" s="11" customFormat="1" ht="64.5" thickBot="1">
      <c r="A32" s="140" t="s">
        <v>81</v>
      </c>
      <c r="B32" s="141"/>
      <c r="C32" s="142"/>
      <c r="D32" s="44"/>
      <c r="E32" s="45"/>
      <c r="F32" s="45"/>
      <c r="G32" s="46"/>
      <c r="H32" s="46"/>
      <c r="I32" s="45"/>
      <c r="J32" s="46"/>
      <c r="K32" s="45"/>
      <c r="L32" s="46"/>
      <c r="M32" s="46"/>
      <c r="N32" s="46"/>
      <c r="O32" s="45"/>
      <c r="P32" s="45"/>
      <c r="Q32" s="46"/>
      <c r="R32" s="45"/>
      <c r="S32" s="46"/>
      <c r="T32" s="46"/>
      <c r="U32" s="45"/>
      <c r="V32" s="45"/>
      <c r="W32" s="45"/>
      <c r="X32" s="23" t="s">
        <v>286</v>
      </c>
      <c r="Y32" s="132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4"/>
      <c r="BM32" s="104"/>
      <c r="BN32" s="104"/>
      <c r="BO32" s="104"/>
      <c r="BP32" s="104"/>
      <c r="BQ32" s="104"/>
      <c r="BR32" s="104"/>
      <c r="BS32" s="104"/>
      <c r="BT32" s="104"/>
      <c r="BU32" s="104"/>
      <c r="BV32" s="104"/>
      <c r="BW32" s="104"/>
      <c r="BX32" s="104"/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  <c r="EG32" s="104"/>
      <c r="EH32" s="104"/>
      <c r="EI32" s="104"/>
      <c r="EJ32" s="104"/>
      <c r="EK32" s="104"/>
      <c r="EL32" s="104"/>
      <c r="EM32" s="104"/>
      <c r="EN32" s="104"/>
      <c r="EO32" s="104"/>
      <c r="EP32" s="104"/>
      <c r="EQ32" s="104"/>
      <c r="ER32" s="104"/>
      <c r="ES32" s="104"/>
      <c r="ET32" s="104"/>
      <c r="EU32" s="104"/>
      <c r="EV32" s="104"/>
      <c r="EW32" s="104"/>
      <c r="EX32" s="104"/>
      <c r="EY32" s="104"/>
      <c r="EZ32" s="104"/>
      <c r="FA32" s="104"/>
      <c r="FB32" s="104"/>
      <c r="FC32" s="104"/>
      <c r="FD32" s="104"/>
      <c r="FE32" s="104"/>
      <c r="FF32" s="104"/>
      <c r="FG32" s="104"/>
      <c r="FH32" s="104"/>
      <c r="FI32" s="104"/>
      <c r="FJ32" s="104"/>
      <c r="FK32" s="104"/>
      <c r="FL32" s="104"/>
      <c r="FM32" s="104"/>
      <c r="FN32" s="104"/>
      <c r="FO32" s="104"/>
      <c r="FP32" s="104"/>
      <c r="FQ32" s="104"/>
      <c r="FR32" s="104"/>
      <c r="FS32" s="104"/>
      <c r="FT32" s="104"/>
      <c r="FU32" s="104"/>
      <c r="FV32" s="104"/>
      <c r="FW32" s="104"/>
      <c r="FX32" s="104"/>
      <c r="FY32" s="104"/>
      <c r="FZ32" s="104"/>
      <c r="GA32" s="104"/>
      <c r="GB32" s="104"/>
      <c r="GC32" s="104"/>
      <c r="GD32" s="104"/>
      <c r="GE32" s="104"/>
      <c r="GF32" s="104"/>
      <c r="GG32" s="104"/>
      <c r="GH32" s="104"/>
      <c r="GI32" s="104"/>
      <c r="GJ32" s="104"/>
      <c r="GK32" s="104"/>
      <c r="GL32" s="104"/>
      <c r="GM32" s="104"/>
      <c r="GN32" s="104"/>
      <c r="GO32" s="104"/>
      <c r="GP32" s="104"/>
      <c r="GQ32" s="104"/>
      <c r="GR32" s="104"/>
      <c r="GS32" s="104"/>
      <c r="GT32" s="104"/>
      <c r="GU32" s="104"/>
      <c r="GV32" s="104"/>
      <c r="GW32" s="104"/>
      <c r="GX32" s="104"/>
      <c r="GY32" s="104"/>
      <c r="GZ32" s="104"/>
      <c r="HA32" s="104"/>
      <c r="HB32" s="104"/>
      <c r="HC32" s="104"/>
      <c r="HD32" s="104"/>
      <c r="HE32" s="104"/>
      <c r="HF32" s="104"/>
      <c r="HG32" s="104"/>
      <c r="HH32" s="104"/>
      <c r="HI32" s="104"/>
      <c r="HJ32" s="104"/>
      <c r="HK32" s="104"/>
      <c r="HL32" s="104"/>
      <c r="HM32" s="104"/>
      <c r="HN32" s="104"/>
      <c r="HO32" s="104"/>
      <c r="HP32" s="104"/>
      <c r="HQ32" s="104"/>
      <c r="HR32" s="104"/>
      <c r="HS32" s="104"/>
      <c r="HT32" s="104"/>
    </row>
    <row r="33" spans="1:228" s="9" customFormat="1">
      <c r="A33" s="75" t="s">
        <v>270</v>
      </c>
      <c r="B33" s="13">
        <v>40429</v>
      </c>
      <c r="C33" s="14" t="s">
        <v>3</v>
      </c>
      <c r="D33" s="49" t="s">
        <v>7</v>
      </c>
      <c r="E33" s="50">
        <v>14.8</v>
      </c>
      <c r="F33" s="50">
        <v>260</v>
      </c>
      <c r="G33" s="50" t="s">
        <v>7</v>
      </c>
      <c r="H33" s="50"/>
      <c r="I33" s="51">
        <v>423</v>
      </c>
      <c r="J33" s="51" t="s">
        <v>7</v>
      </c>
      <c r="K33" s="51"/>
      <c r="L33" s="51"/>
      <c r="M33" s="51" t="s">
        <v>7</v>
      </c>
      <c r="N33" s="51"/>
      <c r="O33" s="51">
        <v>794</v>
      </c>
      <c r="P33" s="51"/>
      <c r="Q33" s="51">
        <v>310</v>
      </c>
      <c r="R33" s="51"/>
      <c r="S33" s="51" t="s">
        <v>7</v>
      </c>
      <c r="T33" s="51">
        <v>7.95</v>
      </c>
      <c r="U33" s="51">
        <v>180</v>
      </c>
      <c r="V33" s="52"/>
      <c r="W33" s="52"/>
      <c r="X33" s="52">
        <v>24</v>
      </c>
      <c r="Y33" s="133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4"/>
      <c r="BS33" s="104"/>
      <c r="BT33" s="104"/>
      <c r="BU33" s="104"/>
      <c r="BV33" s="104"/>
      <c r="BW33" s="104"/>
      <c r="BX33" s="104"/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  <c r="EG33" s="104"/>
      <c r="EH33" s="104"/>
      <c r="EI33" s="104"/>
      <c r="EJ33" s="104"/>
      <c r="EK33" s="104"/>
      <c r="EL33" s="104"/>
      <c r="EM33" s="104"/>
      <c r="EN33" s="104"/>
      <c r="EO33" s="104"/>
      <c r="EP33" s="104"/>
      <c r="EQ33" s="104"/>
      <c r="ER33" s="104"/>
      <c r="ES33" s="104"/>
      <c r="ET33" s="104"/>
      <c r="EU33" s="104"/>
      <c r="EV33" s="104"/>
      <c r="EW33" s="104"/>
      <c r="EX33" s="104"/>
      <c r="EY33" s="104"/>
      <c r="EZ33" s="104"/>
      <c r="FA33" s="104"/>
      <c r="FB33" s="104"/>
      <c r="FC33" s="104"/>
      <c r="FD33" s="104"/>
      <c r="FE33" s="104"/>
      <c r="FF33" s="104"/>
      <c r="FG33" s="104"/>
      <c r="FH33" s="104"/>
      <c r="FI33" s="104"/>
      <c r="FJ33" s="104"/>
      <c r="FK33" s="104"/>
      <c r="FL33" s="104"/>
      <c r="FM33" s="104"/>
      <c r="FN33" s="104"/>
      <c r="FO33" s="104"/>
      <c r="FP33" s="104"/>
      <c r="FQ33" s="104"/>
      <c r="FR33" s="104"/>
      <c r="FS33" s="104"/>
      <c r="FT33" s="104"/>
      <c r="FU33" s="104"/>
      <c r="FV33" s="104"/>
      <c r="FW33" s="104"/>
      <c r="FX33" s="104"/>
      <c r="FY33" s="104"/>
      <c r="FZ33" s="104"/>
      <c r="GA33" s="104"/>
      <c r="GB33" s="104"/>
      <c r="GC33" s="104"/>
      <c r="GD33" s="104"/>
      <c r="GE33" s="104"/>
      <c r="GF33" s="104"/>
      <c r="GG33" s="104"/>
      <c r="GH33" s="104"/>
      <c r="GI33" s="104"/>
      <c r="GJ33" s="104"/>
      <c r="GK33" s="104"/>
      <c r="GL33" s="104"/>
      <c r="GM33" s="104"/>
      <c r="GN33" s="104"/>
      <c r="GO33" s="104"/>
      <c r="GP33" s="104"/>
      <c r="GQ33" s="104"/>
      <c r="GR33" s="104"/>
      <c r="GS33" s="104"/>
      <c r="GT33" s="104"/>
      <c r="GU33" s="104"/>
      <c r="GV33" s="104"/>
      <c r="GW33" s="104"/>
      <c r="GX33" s="104"/>
      <c r="GY33" s="104"/>
      <c r="GZ33" s="104"/>
      <c r="HA33" s="104"/>
      <c r="HB33" s="104"/>
      <c r="HC33" s="104"/>
      <c r="HD33" s="104"/>
      <c r="HE33" s="104"/>
      <c r="HF33" s="104"/>
      <c r="HG33" s="104"/>
      <c r="HH33" s="104"/>
      <c r="HI33" s="104"/>
      <c r="HJ33" s="104"/>
      <c r="HK33" s="104"/>
      <c r="HL33" s="104"/>
      <c r="HM33" s="104"/>
      <c r="HN33" s="104"/>
      <c r="HO33" s="104"/>
      <c r="HP33" s="104"/>
      <c r="HQ33" s="104"/>
      <c r="HR33" s="104"/>
      <c r="HS33" s="104"/>
      <c r="HT33" s="104"/>
    </row>
    <row r="34" spans="1:228" s="9" customFormat="1">
      <c r="A34" s="76" t="s">
        <v>270</v>
      </c>
      <c r="B34" s="16">
        <v>40429</v>
      </c>
      <c r="C34" s="17" t="s">
        <v>10</v>
      </c>
      <c r="D34" s="56" t="s">
        <v>7</v>
      </c>
      <c r="E34" s="57">
        <v>8.1</v>
      </c>
      <c r="F34" s="57">
        <v>260</v>
      </c>
      <c r="G34" s="57" t="s">
        <v>7</v>
      </c>
      <c r="H34" s="57"/>
      <c r="I34" s="58">
        <v>418</v>
      </c>
      <c r="J34" s="58" t="s">
        <v>7</v>
      </c>
      <c r="K34" s="58"/>
      <c r="L34" s="58"/>
      <c r="M34" s="58" t="s">
        <v>7</v>
      </c>
      <c r="N34" s="58"/>
      <c r="O34" s="58">
        <v>803</v>
      </c>
      <c r="P34" s="58"/>
      <c r="Q34" s="58">
        <v>310</v>
      </c>
      <c r="R34" s="58"/>
      <c r="S34" s="58" t="s">
        <v>7</v>
      </c>
      <c r="T34" s="58">
        <v>7.81</v>
      </c>
      <c r="U34" s="58">
        <v>160</v>
      </c>
      <c r="V34" s="59"/>
      <c r="W34" s="59"/>
      <c r="X34" s="59">
        <v>39</v>
      </c>
      <c r="Y34" s="13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4"/>
      <c r="BA34" s="104"/>
      <c r="BB34" s="104"/>
      <c r="BC34" s="104"/>
      <c r="BD34" s="104"/>
      <c r="BE34" s="104"/>
      <c r="BF34" s="104"/>
      <c r="BG34" s="104"/>
      <c r="BH34" s="104"/>
      <c r="BI34" s="104"/>
      <c r="BJ34" s="104"/>
      <c r="BK34" s="104"/>
      <c r="BL34" s="104"/>
      <c r="BM34" s="104"/>
      <c r="BN34" s="104"/>
      <c r="BO34" s="104"/>
      <c r="BP34" s="104"/>
      <c r="BQ34" s="104"/>
      <c r="BR34" s="104"/>
      <c r="BS34" s="104"/>
      <c r="BT34" s="104"/>
      <c r="BU34" s="104"/>
      <c r="BV34" s="104"/>
      <c r="BW34" s="104"/>
      <c r="BX34" s="104"/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  <c r="EG34" s="104"/>
      <c r="EH34" s="104"/>
      <c r="EI34" s="104"/>
      <c r="EJ34" s="104"/>
      <c r="EK34" s="104"/>
      <c r="EL34" s="104"/>
      <c r="EM34" s="104"/>
      <c r="EN34" s="104"/>
      <c r="EO34" s="104"/>
      <c r="EP34" s="104"/>
      <c r="EQ34" s="104"/>
      <c r="ER34" s="104"/>
      <c r="ES34" s="104"/>
      <c r="ET34" s="104"/>
      <c r="EU34" s="104"/>
      <c r="EV34" s="104"/>
      <c r="EW34" s="104"/>
      <c r="EX34" s="104"/>
      <c r="EY34" s="104"/>
      <c r="EZ34" s="104"/>
      <c r="FA34" s="104"/>
      <c r="FB34" s="104"/>
      <c r="FC34" s="104"/>
      <c r="FD34" s="104"/>
      <c r="FE34" s="104"/>
      <c r="FF34" s="104"/>
      <c r="FG34" s="104"/>
      <c r="FH34" s="104"/>
      <c r="FI34" s="104"/>
      <c r="FJ34" s="104"/>
      <c r="FK34" s="104"/>
      <c r="FL34" s="104"/>
      <c r="FM34" s="104"/>
      <c r="FN34" s="104"/>
      <c r="FO34" s="104"/>
      <c r="FP34" s="104"/>
      <c r="FQ34" s="104"/>
      <c r="FR34" s="104"/>
      <c r="FS34" s="104"/>
      <c r="FT34" s="104"/>
      <c r="FU34" s="104"/>
      <c r="FV34" s="104"/>
      <c r="FW34" s="104"/>
      <c r="FX34" s="104"/>
      <c r="FY34" s="104"/>
      <c r="FZ34" s="104"/>
      <c r="GA34" s="104"/>
      <c r="GB34" s="104"/>
      <c r="GC34" s="104"/>
      <c r="GD34" s="104"/>
      <c r="GE34" s="104"/>
      <c r="GF34" s="104"/>
      <c r="GG34" s="104"/>
      <c r="GH34" s="104"/>
      <c r="GI34" s="104"/>
      <c r="GJ34" s="104"/>
      <c r="GK34" s="104"/>
      <c r="GL34" s="104"/>
      <c r="GM34" s="104"/>
      <c r="GN34" s="104"/>
      <c r="GO34" s="104"/>
      <c r="GP34" s="104"/>
      <c r="GQ34" s="104"/>
      <c r="GR34" s="104"/>
      <c r="GS34" s="104"/>
      <c r="GT34" s="104"/>
      <c r="GU34" s="104"/>
      <c r="GV34" s="104"/>
      <c r="GW34" s="104"/>
      <c r="GX34" s="104"/>
      <c r="GY34" s="104"/>
      <c r="GZ34" s="104"/>
      <c r="HA34" s="104"/>
      <c r="HB34" s="104"/>
      <c r="HC34" s="104"/>
      <c r="HD34" s="104"/>
      <c r="HE34" s="104"/>
      <c r="HF34" s="104"/>
      <c r="HG34" s="104"/>
      <c r="HH34" s="104"/>
      <c r="HI34" s="104"/>
      <c r="HJ34" s="104"/>
      <c r="HK34" s="104"/>
      <c r="HL34" s="104"/>
      <c r="HM34" s="104"/>
      <c r="HN34" s="104"/>
      <c r="HO34" s="104"/>
      <c r="HP34" s="104"/>
      <c r="HQ34" s="104"/>
      <c r="HR34" s="104"/>
      <c r="HS34" s="104"/>
      <c r="HT34" s="104"/>
    </row>
    <row r="35" spans="1:228" s="18" customFormat="1">
      <c r="A35" s="143" t="s">
        <v>12</v>
      </c>
      <c r="B35" s="144"/>
      <c r="C35" s="145"/>
      <c r="D35" s="37" t="str">
        <f>IFERROR((((2*(ABS((D33-D34))))/(D34+D33))*100),Refs!$B$9)</f>
        <v>N/A</v>
      </c>
      <c r="E35" s="38">
        <f>IFERROR((((2*(ABS((E33-E34))))/(E34+E33))*100),Refs!$B$9)</f>
        <v>58.515283842794773</v>
      </c>
      <c r="F35" s="38">
        <f>IFERROR((((2*(ABS((F33-F34))))/(F34+F33))*100),Refs!$B$9)</f>
        <v>0</v>
      </c>
      <c r="G35" s="38" t="str">
        <f>IFERROR((((2*(ABS((G33-G34))))/(G34+G33))*100),Refs!$B$9)</f>
        <v>N/A</v>
      </c>
      <c r="H35" s="38" t="str">
        <f>IFERROR((((2*(ABS((H33-H34))))/(H34+H33))*100),Refs!$B$9)</f>
        <v>N/A</v>
      </c>
      <c r="I35" s="38">
        <f>IFERROR((((2*(ABS((I33-I34))))/(I34+I33))*100),Refs!$B$9)</f>
        <v>1.1890606420927468</v>
      </c>
      <c r="J35" s="38" t="str">
        <f>IFERROR((((2*(ABS((J33-J34))))/(J34+J33))*100),Refs!$B$9)</f>
        <v>N/A</v>
      </c>
      <c r="K35" s="38" t="str">
        <f>IFERROR((((2*(ABS((K33-K34))))/(K34+K33))*100),Refs!$B$9)</f>
        <v>N/A</v>
      </c>
      <c r="L35" s="38" t="str">
        <f>IFERROR((((2*(ABS((L33-L34))))/(L34+L33))*100),Refs!$B$9)</f>
        <v>N/A</v>
      </c>
      <c r="M35" s="38" t="str">
        <f>IFERROR((((2*(ABS((M33-M34))))/(M34+M33))*100),Refs!$B$9)</f>
        <v>N/A</v>
      </c>
      <c r="N35" s="38" t="str">
        <f>IFERROR((((2*(ABS((N33-N34))))/(N34+N33))*100),Refs!$B$9)</f>
        <v>N/A</v>
      </c>
      <c r="O35" s="38">
        <f>IFERROR((((2*(ABS((O33-O34))))/(O34+O33))*100),Refs!$B$9)</f>
        <v>1.1271133375078271</v>
      </c>
      <c r="P35" s="38" t="str">
        <f>IFERROR((((2*(ABS((P33-P34))))/(P34+P33))*100),Refs!$B$9)</f>
        <v>N/A</v>
      </c>
      <c r="Q35" s="38">
        <f>IFERROR((((2*(ABS((Q33-Q34))))/(Q34+Q33))*100),Refs!$B$9)</f>
        <v>0</v>
      </c>
      <c r="R35" s="38" t="str">
        <f>IFERROR((((2*(ABS((R33-R34))))/(R34+R33))*100),Refs!$B$9)</f>
        <v>N/A</v>
      </c>
      <c r="S35" s="38" t="str">
        <f>IFERROR((((2*(ABS((S33-S34))))/(S34+S33))*100),Refs!$B$9)</f>
        <v>N/A</v>
      </c>
      <c r="T35" s="38">
        <f>IFERROR((ABS(T34-T33)),Refs!$B$9)</f>
        <v>0.14000000000000057</v>
      </c>
      <c r="U35" s="38">
        <f>IFERROR((((2*(ABS((U33-U34))))/(U34+U33))*100),Refs!$B$9)</f>
        <v>11.76470588235294</v>
      </c>
      <c r="V35" s="38" t="str">
        <f>IFERROR((((2*(ABS((V33-V34))))/(V34+V33))*100),Refs!$B$9)</f>
        <v>N/A</v>
      </c>
      <c r="W35" s="38" t="str">
        <f>IFERROR((((2*(ABS((W33-W34))))/(W34+W33))*100),Refs!$B$9)</f>
        <v>N/A</v>
      </c>
      <c r="X35" s="38">
        <f>IFERROR((((2*(ABS((X33-X34))))/(X34+X33))*100),Refs!$B$9)</f>
        <v>47.619047619047613</v>
      </c>
      <c r="Y35" s="122" t="str">
        <f>IFERROR((((2*(ABS((Y33-Y34))))/(Y34+Y33))*100),Refs!$B$9)</f>
        <v>N/A</v>
      </c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/>
      <c r="BF35" s="112"/>
      <c r="BG35" s="112"/>
      <c r="BH35" s="112"/>
      <c r="BI35" s="112"/>
      <c r="BJ35" s="112"/>
      <c r="BK35" s="112"/>
      <c r="BL35" s="112"/>
      <c r="BM35" s="112"/>
      <c r="BN35" s="112"/>
      <c r="BO35" s="112"/>
      <c r="BP35" s="112"/>
      <c r="BQ35" s="112"/>
      <c r="BR35" s="112"/>
      <c r="BS35" s="112"/>
      <c r="BT35" s="112"/>
      <c r="BU35" s="112"/>
      <c r="BV35" s="112"/>
      <c r="BW35" s="112"/>
      <c r="BX35" s="112"/>
      <c r="BY35" s="112"/>
      <c r="BZ35" s="112"/>
      <c r="CA35" s="112"/>
      <c r="CB35" s="112"/>
      <c r="CC35" s="112"/>
      <c r="CD35" s="112"/>
      <c r="CE35" s="112"/>
      <c r="CF35" s="112"/>
      <c r="CG35" s="112"/>
      <c r="CH35" s="112"/>
      <c r="CI35" s="112"/>
      <c r="CJ35" s="112"/>
      <c r="CK35" s="112"/>
      <c r="CL35" s="112"/>
      <c r="CM35" s="112"/>
      <c r="CN35" s="112"/>
      <c r="CO35" s="112"/>
      <c r="CP35" s="112"/>
      <c r="CQ35" s="112"/>
      <c r="CR35" s="112"/>
      <c r="CS35" s="112"/>
      <c r="CT35" s="112"/>
      <c r="CU35" s="112"/>
      <c r="CV35" s="112"/>
      <c r="CW35" s="112"/>
      <c r="CX35" s="112"/>
      <c r="CY35" s="112"/>
      <c r="CZ35" s="112"/>
      <c r="DA35" s="112"/>
      <c r="DB35" s="112"/>
      <c r="DC35" s="112"/>
      <c r="DD35" s="112"/>
      <c r="DE35" s="112"/>
      <c r="DF35" s="112"/>
      <c r="DG35" s="112"/>
      <c r="DH35" s="112"/>
      <c r="DI35" s="112"/>
      <c r="DJ35" s="112"/>
      <c r="DK35" s="112"/>
      <c r="DL35" s="112"/>
      <c r="DM35" s="112"/>
      <c r="DN35" s="112"/>
      <c r="DO35" s="112"/>
      <c r="DP35" s="112"/>
      <c r="DQ35" s="112"/>
      <c r="DR35" s="112"/>
      <c r="DS35" s="112"/>
      <c r="DT35" s="112"/>
      <c r="DU35" s="112"/>
      <c r="DV35" s="112"/>
      <c r="DW35" s="112"/>
      <c r="DX35" s="112"/>
      <c r="DY35" s="112"/>
      <c r="DZ35" s="112"/>
      <c r="EA35" s="112"/>
      <c r="EB35" s="112"/>
      <c r="EC35" s="112"/>
      <c r="ED35" s="112"/>
      <c r="EE35" s="112"/>
      <c r="EF35" s="112"/>
      <c r="EG35" s="112"/>
      <c r="EH35" s="112"/>
      <c r="EI35" s="112"/>
      <c r="EJ35" s="112"/>
      <c r="EK35" s="112"/>
      <c r="EL35" s="112"/>
      <c r="EM35" s="112"/>
      <c r="EN35" s="112"/>
      <c r="EO35" s="112"/>
      <c r="EP35" s="112"/>
      <c r="EQ35" s="112"/>
      <c r="ER35" s="112"/>
      <c r="ES35" s="112"/>
      <c r="ET35" s="112"/>
      <c r="EU35" s="112"/>
      <c r="EV35" s="112"/>
      <c r="EW35" s="112"/>
      <c r="EX35" s="112"/>
      <c r="EY35" s="112"/>
      <c r="EZ35" s="112"/>
      <c r="FA35" s="112"/>
      <c r="FB35" s="112"/>
      <c r="FC35" s="112"/>
      <c r="FD35" s="112"/>
      <c r="FE35" s="112"/>
      <c r="FF35" s="112"/>
      <c r="FG35" s="112"/>
      <c r="FH35" s="112"/>
      <c r="FI35" s="112"/>
      <c r="FJ35" s="112"/>
      <c r="FK35" s="112"/>
      <c r="FL35" s="112"/>
      <c r="FM35" s="112"/>
      <c r="FN35" s="112"/>
      <c r="FO35" s="112"/>
      <c r="FP35" s="112"/>
      <c r="FQ35" s="112"/>
      <c r="FR35" s="112"/>
      <c r="FS35" s="112"/>
      <c r="FT35" s="112"/>
      <c r="FU35" s="112"/>
      <c r="FV35" s="112"/>
      <c r="FW35" s="112"/>
      <c r="FX35" s="112"/>
      <c r="FY35" s="112"/>
      <c r="FZ35" s="112"/>
      <c r="GA35" s="112"/>
      <c r="GB35" s="112"/>
      <c r="GC35" s="112"/>
      <c r="GD35" s="112"/>
      <c r="GE35" s="112"/>
      <c r="GF35" s="112"/>
      <c r="GG35" s="112"/>
      <c r="GH35" s="112"/>
      <c r="GI35" s="112"/>
      <c r="GJ35" s="112"/>
      <c r="GK35" s="112"/>
      <c r="GL35" s="112"/>
      <c r="GM35" s="112"/>
      <c r="GN35" s="112"/>
      <c r="GO35" s="112"/>
      <c r="GP35" s="112"/>
      <c r="GQ35" s="112"/>
      <c r="GR35" s="112"/>
      <c r="GS35" s="112"/>
      <c r="GT35" s="112"/>
      <c r="GU35" s="112"/>
      <c r="GV35" s="112"/>
      <c r="GW35" s="112"/>
      <c r="GX35" s="112"/>
      <c r="GY35" s="112"/>
      <c r="GZ35" s="112"/>
      <c r="HA35" s="112"/>
      <c r="HB35" s="112"/>
      <c r="HC35" s="112"/>
      <c r="HD35" s="112"/>
      <c r="HE35" s="112"/>
      <c r="HF35" s="112"/>
      <c r="HG35" s="112"/>
      <c r="HH35" s="112"/>
      <c r="HI35" s="112"/>
      <c r="HJ35" s="112"/>
      <c r="HK35" s="112"/>
      <c r="HL35" s="112"/>
      <c r="HM35" s="112"/>
      <c r="HN35" s="112"/>
      <c r="HO35" s="112"/>
      <c r="HP35" s="112"/>
      <c r="HQ35" s="112"/>
      <c r="HR35" s="112"/>
      <c r="HS35" s="112"/>
      <c r="HT35" s="112"/>
    </row>
    <row r="36" spans="1:228" s="10" customFormat="1" ht="38.25">
      <c r="A36" s="137" t="s">
        <v>79</v>
      </c>
      <c r="B36" s="138"/>
      <c r="C36" s="139"/>
      <c r="D36" s="39"/>
      <c r="E36" s="72" t="s">
        <v>266</v>
      </c>
      <c r="F36" s="40"/>
      <c r="G36" s="41"/>
      <c r="H36" s="41"/>
      <c r="I36" s="40"/>
      <c r="J36" s="41"/>
      <c r="K36" s="40"/>
      <c r="L36" s="41"/>
      <c r="M36" s="41"/>
      <c r="N36" s="41"/>
      <c r="O36" s="40"/>
      <c r="P36" s="22"/>
      <c r="Q36" s="41"/>
      <c r="R36" s="40"/>
      <c r="S36" s="41"/>
      <c r="T36" s="41"/>
      <c r="U36" s="40"/>
      <c r="V36" s="40"/>
      <c r="W36" s="40"/>
      <c r="X36" s="41"/>
      <c r="Y36" s="131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4"/>
      <c r="BL36" s="104"/>
      <c r="BM36" s="104"/>
      <c r="BN36" s="104"/>
      <c r="BO36" s="104"/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  <c r="EG36" s="104"/>
      <c r="EH36" s="104"/>
      <c r="EI36" s="104"/>
      <c r="EJ36" s="104"/>
      <c r="EK36" s="104"/>
      <c r="EL36" s="104"/>
      <c r="EM36" s="104"/>
      <c r="EN36" s="104"/>
      <c r="EO36" s="104"/>
      <c r="EP36" s="104"/>
      <c r="EQ36" s="104"/>
      <c r="ER36" s="104"/>
      <c r="ES36" s="104"/>
      <c r="ET36" s="104"/>
      <c r="EU36" s="104"/>
      <c r="EV36" s="104"/>
      <c r="EW36" s="104"/>
      <c r="EX36" s="104"/>
      <c r="EY36" s="104"/>
      <c r="EZ36" s="104"/>
      <c r="FA36" s="104"/>
      <c r="FB36" s="104"/>
      <c r="FC36" s="104"/>
      <c r="FD36" s="104"/>
      <c r="FE36" s="104"/>
      <c r="FF36" s="104"/>
      <c r="FG36" s="104"/>
      <c r="FH36" s="104"/>
      <c r="FI36" s="104"/>
      <c r="FJ36" s="104"/>
      <c r="FK36" s="104"/>
      <c r="FL36" s="104"/>
      <c r="FM36" s="104"/>
      <c r="FN36" s="104"/>
      <c r="FO36" s="104"/>
      <c r="FP36" s="104"/>
      <c r="FQ36" s="104"/>
      <c r="FR36" s="104"/>
      <c r="FS36" s="104"/>
      <c r="FT36" s="104"/>
      <c r="FU36" s="104"/>
      <c r="FV36" s="104"/>
      <c r="FW36" s="104"/>
      <c r="FX36" s="104"/>
      <c r="FY36" s="104"/>
      <c r="FZ36" s="104"/>
      <c r="GA36" s="104"/>
      <c r="GB36" s="104"/>
      <c r="GC36" s="104"/>
      <c r="GD36" s="104"/>
      <c r="GE36" s="104"/>
      <c r="GF36" s="104"/>
      <c r="GG36" s="104"/>
      <c r="GH36" s="104"/>
      <c r="GI36" s="104"/>
      <c r="GJ36" s="104"/>
      <c r="GK36" s="104"/>
      <c r="GL36" s="104"/>
      <c r="GM36" s="104"/>
      <c r="GN36" s="104"/>
      <c r="GO36" s="104"/>
      <c r="GP36" s="104"/>
      <c r="GQ36" s="104"/>
      <c r="GR36" s="104"/>
      <c r="GS36" s="104"/>
      <c r="GT36" s="104"/>
      <c r="GU36" s="104"/>
      <c r="GV36" s="104"/>
      <c r="GW36" s="104"/>
      <c r="GX36" s="104"/>
      <c r="GY36" s="104"/>
      <c r="GZ36" s="104"/>
      <c r="HA36" s="104"/>
      <c r="HB36" s="104"/>
      <c r="HC36" s="104"/>
      <c r="HD36" s="104"/>
      <c r="HE36" s="104"/>
      <c r="HF36" s="104"/>
      <c r="HG36" s="104"/>
      <c r="HH36" s="104"/>
      <c r="HI36" s="104"/>
      <c r="HJ36" s="104"/>
      <c r="HK36" s="104"/>
      <c r="HL36" s="104"/>
      <c r="HM36" s="104"/>
      <c r="HN36" s="104"/>
      <c r="HO36" s="104"/>
      <c r="HP36" s="104"/>
      <c r="HQ36" s="104"/>
      <c r="HR36" s="104"/>
      <c r="HS36" s="104"/>
      <c r="HT36" s="104"/>
    </row>
    <row r="37" spans="1:228" s="10" customFormat="1">
      <c r="A37" s="137" t="s">
        <v>80</v>
      </c>
      <c r="B37" s="138"/>
      <c r="C37" s="139"/>
      <c r="D37" s="39"/>
      <c r="E37" s="80" t="s">
        <v>91</v>
      </c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123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04"/>
      <c r="AK37" s="104"/>
      <c r="AL37" s="104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  <c r="AZ37" s="104"/>
      <c r="BA37" s="104"/>
      <c r="BB37" s="104"/>
      <c r="BC37" s="104"/>
      <c r="BD37" s="104"/>
      <c r="BE37" s="104"/>
      <c r="BF37" s="104"/>
      <c r="BG37" s="104"/>
      <c r="BH37" s="104"/>
      <c r="BI37" s="104"/>
      <c r="BJ37" s="104"/>
      <c r="BK37" s="104"/>
      <c r="BL37" s="104"/>
      <c r="BM37" s="104"/>
      <c r="BN37" s="104"/>
      <c r="BO37" s="104"/>
      <c r="BP37" s="104"/>
      <c r="BQ37" s="104"/>
      <c r="BR37" s="104"/>
      <c r="BS37" s="104"/>
      <c r="BT37" s="104"/>
      <c r="BU37" s="104"/>
      <c r="BV37" s="104"/>
      <c r="BW37" s="104"/>
      <c r="BX37" s="104"/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  <c r="EG37" s="104"/>
      <c r="EH37" s="104"/>
      <c r="EI37" s="104"/>
      <c r="EJ37" s="104"/>
      <c r="EK37" s="104"/>
      <c r="EL37" s="104"/>
      <c r="EM37" s="104"/>
      <c r="EN37" s="104"/>
      <c r="EO37" s="104"/>
      <c r="EP37" s="104"/>
      <c r="EQ37" s="104"/>
      <c r="ER37" s="104"/>
      <c r="ES37" s="104"/>
      <c r="ET37" s="104"/>
      <c r="EU37" s="104"/>
      <c r="EV37" s="104"/>
      <c r="EW37" s="104"/>
      <c r="EX37" s="104"/>
      <c r="EY37" s="104"/>
      <c r="EZ37" s="104"/>
      <c r="FA37" s="104"/>
      <c r="FB37" s="104"/>
      <c r="FC37" s="104"/>
      <c r="FD37" s="104"/>
      <c r="FE37" s="104"/>
      <c r="FF37" s="104"/>
      <c r="FG37" s="104"/>
      <c r="FH37" s="104"/>
      <c r="FI37" s="104"/>
      <c r="FJ37" s="104"/>
      <c r="FK37" s="104"/>
      <c r="FL37" s="104"/>
      <c r="FM37" s="104"/>
      <c r="FN37" s="104"/>
      <c r="FO37" s="104"/>
      <c r="FP37" s="104"/>
      <c r="FQ37" s="104"/>
      <c r="FR37" s="104"/>
      <c r="FS37" s="104"/>
      <c r="FT37" s="104"/>
      <c r="FU37" s="104"/>
      <c r="FV37" s="104"/>
      <c r="FW37" s="104"/>
      <c r="FX37" s="104"/>
      <c r="FY37" s="104"/>
      <c r="FZ37" s="104"/>
      <c r="GA37" s="104"/>
      <c r="GB37" s="104"/>
      <c r="GC37" s="104"/>
      <c r="GD37" s="104"/>
      <c r="GE37" s="104"/>
      <c r="GF37" s="104"/>
      <c r="GG37" s="104"/>
      <c r="GH37" s="104"/>
      <c r="GI37" s="104"/>
      <c r="GJ37" s="104"/>
      <c r="GK37" s="104"/>
      <c r="GL37" s="104"/>
      <c r="GM37" s="104"/>
      <c r="GN37" s="104"/>
      <c r="GO37" s="104"/>
      <c r="GP37" s="104"/>
      <c r="GQ37" s="104"/>
      <c r="GR37" s="104"/>
      <c r="GS37" s="104"/>
      <c r="GT37" s="104"/>
      <c r="GU37" s="104"/>
      <c r="GV37" s="104"/>
      <c r="GW37" s="104"/>
      <c r="GX37" s="104"/>
      <c r="GY37" s="104"/>
      <c r="GZ37" s="104"/>
      <c r="HA37" s="104"/>
      <c r="HB37" s="104"/>
      <c r="HC37" s="104"/>
      <c r="HD37" s="104"/>
      <c r="HE37" s="104"/>
      <c r="HF37" s="104"/>
      <c r="HG37" s="104"/>
      <c r="HH37" s="104"/>
      <c r="HI37" s="104"/>
      <c r="HJ37" s="104"/>
      <c r="HK37" s="104"/>
      <c r="HL37" s="104"/>
      <c r="HM37" s="104"/>
      <c r="HN37" s="104"/>
      <c r="HO37" s="104"/>
      <c r="HP37" s="104"/>
      <c r="HQ37" s="104"/>
      <c r="HR37" s="104"/>
      <c r="HS37" s="104"/>
      <c r="HT37" s="104"/>
    </row>
    <row r="38" spans="1:228" s="11" customFormat="1" ht="26.25" thickBot="1">
      <c r="A38" s="140" t="s">
        <v>81</v>
      </c>
      <c r="B38" s="141"/>
      <c r="C38" s="142"/>
      <c r="D38" s="44"/>
      <c r="E38" s="81" t="s">
        <v>277</v>
      </c>
      <c r="F38" s="45"/>
      <c r="G38" s="46"/>
      <c r="H38" s="46"/>
      <c r="I38" s="45"/>
      <c r="J38" s="46"/>
      <c r="K38" s="45"/>
      <c r="L38" s="46"/>
      <c r="M38" s="46"/>
      <c r="N38" s="46"/>
      <c r="O38" s="45"/>
      <c r="P38" s="45"/>
      <c r="Q38" s="46"/>
      <c r="R38" s="45"/>
      <c r="S38" s="46"/>
      <c r="T38" s="46"/>
      <c r="U38" s="45"/>
      <c r="V38" s="45"/>
      <c r="W38" s="45"/>
      <c r="X38" s="46"/>
      <c r="Y38" s="136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4"/>
      <c r="BB38" s="104"/>
      <c r="BC38" s="104"/>
      <c r="BD38" s="104"/>
      <c r="BE38" s="104"/>
      <c r="BF38" s="104"/>
      <c r="BG38" s="104"/>
      <c r="BH38" s="104"/>
      <c r="BI38" s="104"/>
      <c r="BJ38" s="104"/>
      <c r="BK38" s="104"/>
      <c r="BL38" s="104"/>
      <c r="BM38" s="104"/>
      <c r="BN38" s="104"/>
      <c r="BO38" s="104"/>
      <c r="BP38" s="104"/>
      <c r="BQ38" s="104"/>
      <c r="BR38" s="104"/>
      <c r="BS38" s="104"/>
      <c r="BT38" s="104"/>
      <c r="BU38" s="104"/>
      <c r="BV38" s="104"/>
      <c r="BW38" s="104"/>
      <c r="BX38" s="104"/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  <c r="EG38" s="104"/>
      <c r="EH38" s="104"/>
      <c r="EI38" s="104"/>
      <c r="EJ38" s="104"/>
      <c r="EK38" s="104"/>
      <c r="EL38" s="104"/>
      <c r="EM38" s="104"/>
      <c r="EN38" s="104"/>
      <c r="EO38" s="104"/>
      <c r="EP38" s="104"/>
      <c r="EQ38" s="104"/>
      <c r="ER38" s="104"/>
      <c r="ES38" s="104"/>
      <c r="ET38" s="104"/>
      <c r="EU38" s="104"/>
      <c r="EV38" s="104"/>
      <c r="EW38" s="104"/>
      <c r="EX38" s="104"/>
      <c r="EY38" s="104"/>
      <c r="EZ38" s="104"/>
      <c r="FA38" s="104"/>
      <c r="FB38" s="104"/>
      <c r="FC38" s="104"/>
      <c r="FD38" s="104"/>
      <c r="FE38" s="104"/>
      <c r="FF38" s="104"/>
      <c r="FG38" s="104"/>
      <c r="FH38" s="104"/>
      <c r="FI38" s="104"/>
      <c r="FJ38" s="104"/>
      <c r="FK38" s="104"/>
      <c r="FL38" s="104"/>
      <c r="FM38" s="104"/>
      <c r="FN38" s="104"/>
      <c r="FO38" s="104"/>
      <c r="FP38" s="104"/>
      <c r="FQ38" s="104"/>
      <c r="FR38" s="104"/>
      <c r="FS38" s="104"/>
      <c r="FT38" s="104"/>
      <c r="FU38" s="104"/>
      <c r="FV38" s="104"/>
      <c r="FW38" s="104"/>
      <c r="FX38" s="104"/>
      <c r="FY38" s="104"/>
      <c r="FZ38" s="104"/>
      <c r="GA38" s="104"/>
      <c r="GB38" s="104"/>
      <c r="GC38" s="104"/>
      <c r="GD38" s="104"/>
      <c r="GE38" s="104"/>
      <c r="GF38" s="104"/>
      <c r="GG38" s="104"/>
      <c r="GH38" s="104"/>
      <c r="GI38" s="104"/>
      <c r="GJ38" s="104"/>
      <c r="GK38" s="104"/>
      <c r="GL38" s="104"/>
      <c r="GM38" s="104"/>
      <c r="GN38" s="104"/>
      <c r="GO38" s="104"/>
      <c r="GP38" s="104"/>
      <c r="GQ38" s="104"/>
      <c r="GR38" s="104"/>
      <c r="GS38" s="104"/>
      <c r="GT38" s="104"/>
      <c r="GU38" s="104"/>
      <c r="GV38" s="104"/>
      <c r="GW38" s="104"/>
      <c r="GX38" s="104"/>
      <c r="GY38" s="104"/>
      <c r="GZ38" s="104"/>
      <c r="HA38" s="104"/>
      <c r="HB38" s="104"/>
      <c r="HC38" s="104"/>
      <c r="HD38" s="104"/>
      <c r="HE38" s="104"/>
      <c r="HF38" s="104"/>
      <c r="HG38" s="104"/>
      <c r="HH38" s="104"/>
      <c r="HI38" s="104"/>
      <c r="HJ38" s="104"/>
      <c r="HK38" s="104"/>
      <c r="HL38" s="104"/>
      <c r="HM38" s="104"/>
      <c r="HN38" s="104"/>
      <c r="HO38" s="104"/>
      <c r="HP38" s="104"/>
      <c r="HQ38" s="104"/>
      <c r="HR38" s="104"/>
      <c r="HS38" s="104"/>
      <c r="HT38" s="104"/>
    </row>
    <row r="39" spans="1:228" s="10" customFormat="1">
      <c r="C39"/>
      <c r="D39" s="94"/>
      <c r="E39" s="79" t="s">
        <v>290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4"/>
      <c r="BL39" s="104"/>
      <c r="BM39" s="104"/>
      <c r="BN39" s="104"/>
      <c r="BO39" s="104"/>
      <c r="BP39" s="104"/>
      <c r="BQ39" s="104"/>
      <c r="BR39" s="104"/>
      <c r="BS39" s="104"/>
      <c r="BT39" s="104"/>
      <c r="BU39" s="104"/>
      <c r="BV39" s="104"/>
      <c r="BW39" s="104"/>
      <c r="BX39" s="104"/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  <c r="EG39" s="104"/>
      <c r="EH39" s="104"/>
      <c r="EI39" s="104"/>
      <c r="EJ39" s="104"/>
      <c r="EK39" s="104"/>
      <c r="EL39" s="104"/>
      <c r="EM39" s="104"/>
      <c r="EN39" s="104"/>
      <c r="EO39" s="104"/>
      <c r="EP39" s="104"/>
      <c r="EQ39" s="104"/>
      <c r="ER39" s="104"/>
      <c r="ES39" s="104"/>
      <c r="ET39" s="104"/>
      <c r="EU39" s="104"/>
      <c r="EV39" s="104"/>
      <c r="EW39" s="104"/>
      <c r="EX39" s="104"/>
      <c r="EY39" s="104"/>
      <c r="EZ39" s="104"/>
      <c r="FA39" s="104"/>
      <c r="FB39" s="104"/>
      <c r="FC39" s="104"/>
      <c r="FD39" s="104"/>
      <c r="FE39" s="104"/>
      <c r="FF39" s="104"/>
      <c r="FG39" s="104"/>
      <c r="FH39" s="104"/>
      <c r="FI39" s="104"/>
      <c r="FJ39" s="104"/>
      <c r="FK39" s="104"/>
      <c r="FL39" s="104"/>
      <c r="FM39" s="104"/>
      <c r="FN39" s="104"/>
      <c r="FO39" s="104"/>
      <c r="FP39" s="104"/>
      <c r="FQ39" s="104"/>
      <c r="FR39" s="104"/>
      <c r="FS39" s="104"/>
      <c r="FT39" s="104"/>
      <c r="FU39" s="104"/>
      <c r="FV39" s="104"/>
      <c r="FW39" s="104"/>
      <c r="FX39" s="104"/>
      <c r="FY39" s="104"/>
      <c r="FZ39" s="104"/>
      <c r="GA39" s="104"/>
      <c r="GB39" s="104"/>
      <c r="GC39" s="104"/>
      <c r="GD39" s="104"/>
      <c r="GE39" s="104"/>
      <c r="GF39" s="104"/>
      <c r="GG39" s="104"/>
      <c r="GH39" s="104"/>
      <c r="GI39" s="104"/>
      <c r="GJ39" s="104"/>
      <c r="GK39" s="104"/>
      <c r="GL39" s="104"/>
      <c r="GM39" s="104"/>
      <c r="GN39" s="104"/>
      <c r="GO39" s="104"/>
      <c r="GP39" s="104"/>
      <c r="GQ39" s="104"/>
      <c r="GR39" s="104"/>
      <c r="GS39" s="104"/>
      <c r="GT39" s="104"/>
      <c r="GU39" s="104"/>
      <c r="GV39" s="104"/>
      <c r="GW39" s="104"/>
      <c r="GX39" s="104"/>
      <c r="GY39" s="104"/>
      <c r="GZ39" s="104"/>
      <c r="HA39" s="104"/>
      <c r="HB39" s="104"/>
      <c r="HC39" s="104"/>
      <c r="HD39" s="104"/>
      <c r="HE39" s="104"/>
      <c r="HF39" s="104"/>
      <c r="HG39" s="104"/>
      <c r="HH39" s="104"/>
      <c r="HI39" s="104"/>
      <c r="HJ39" s="104"/>
      <c r="HK39" s="104"/>
      <c r="HL39" s="104"/>
      <c r="HM39" s="104"/>
      <c r="HN39" s="104"/>
      <c r="HO39" s="104"/>
      <c r="HP39" s="104"/>
      <c r="HQ39" s="104"/>
      <c r="HR39" s="104"/>
      <c r="HS39" s="104"/>
      <c r="HT39" s="104"/>
    </row>
    <row r="40" spans="1:228" s="10" customFormat="1">
      <c r="C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4"/>
      <c r="BA40" s="104"/>
      <c r="BB40" s="104"/>
      <c r="BC40" s="104"/>
      <c r="BD40" s="104"/>
      <c r="BE40" s="104"/>
      <c r="BF40" s="104"/>
      <c r="BG40" s="104"/>
      <c r="BH40" s="104"/>
      <c r="BI40" s="104"/>
      <c r="BJ40" s="104"/>
      <c r="BK40" s="104"/>
      <c r="BL40" s="104"/>
      <c r="BM40" s="104"/>
      <c r="BN40" s="104"/>
      <c r="BO40" s="104"/>
      <c r="BP40" s="104"/>
      <c r="BQ40" s="104"/>
      <c r="BR40" s="104"/>
      <c r="BS40" s="104"/>
      <c r="BT40" s="104"/>
      <c r="BU40" s="104"/>
      <c r="BV40" s="104"/>
      <c r="BW40" s="104"/>
      <c r="BX40" s="104"/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  <c r="EG40" s="104"/>
      <c r="EH40" s="104"/>
      <c r="EI40" s="104"/>
      <c r="EJ40" s="104"/>
      <c r="EK40" s="104"/>
      <c r="EL40" s="104"/>
      <c r="EM40" s="104"/>
      <c r="EN40" s="104"/>
      <c r="EO40" s="104"/>
      <c r="EP40" s="104"/>
      <c r="EQ40" s="104"/>
      <c r="ER40" s="104"/>
      <c r="ES40" s="104"/>
      <c r="ET40" s="104"/>
      <c r="EU40" s="104"/>
      <c r="EV40" s="104"/>
      <c r="EW40" s="104"/>
      <c r="EX40" s="104"/>
      <c r="EY40" s="104"/>
      <c r="EZ40" s="104"/>
      <c r="FA40" s="104"/>
      <c r="FB40" s="104"/>
      <c r="FC40" s="104"/>
      <c r="FD40" s="104"/>
      <c r="FE40" s="104"/>
      <c r="FF40" s="104"/>
      <c r="FG40" s="104"/>
      <c r="FH40" s="104"/>
      <c r="FI40" s="104"/>
      <c r="FJ40" s="104"/>
      <c r="FK40" s="104"/>
      <c r="FL40" s="104"/>
      <c r="FM40" s="104"/>
      <c r="FN40" s="104"/>
      <c r="FO40" s="104"/>
      <c r="FP40" s="104"/>
      <c r="FQ40" s="104"/>
      <c r="FR40" s="104"/>
      <c r="FS40" s="104"/>
      <c r="FT40" s="104"/>
      <c r="FU40" s="104"/>
      <c r="FV40" s="104"/>
      <c r="FW40" s="104"/>
      <c r="FX40" s="104"/>
      <c r="FY40" s="104"/>
      <c r="FZ40" s="104"/>
      <c r="GA40" s="104"/>
      <c r="GB40" s="104"/>
      <c r="GC40" s="104"/>
      <c r="GD40" s="104"/>
      <c r="GE40" s="104"/>
      <c r="GF40" s="104"/>
      <c r="GG40" s="104"/>
      <c r="GH40" s="104"/>
      <c r="GI40" s="104"/>
      <c r="GJ40" s="104"/>
      <c r="GK40" s="104"/>
      <c r="GL40" s="104"/>
      <c r="GM40" s="104"/>
      <c r="GN40" s="104"/>
      <c r="GO40" s="104"/>
      <c r="GP40" s="104"/>
      <c r="GQ40" s="104"/>
      <c r="GR40" s="104"/>
      <c r="GS40" s="104"/>
      <c r="GT40" s="104"/>
      <c r="GU40" s="104"/>
      <c r="GV40" s="104"/>
      <c r="GW40" s="104"/>
      <c r="GX40" s="104"/>
      <c r="GY40" s="104"/>
      <c r="GZ40" s="104"/>
      <c r="HA40" s="104"/>
      <c r="HB40" s="104"/>
      <c r="HC40" s="104"/>
      <c r="HD40" s="104"/>
      <c r="HE40" s="104"/>
      <c r="HF40" s="104"/>
      <c r="HG40" s="104"/>
      <c r="HH40" s="104"/>
      <c r="HI40" s="104"/>
      <c r="HJ40" s="104"/>
      <c r="HK40" s="104"/>
      <c r="HL40" s="104"/>
      <c r="HM40" s="104"/>
      <c r="HN40" s="104"/>
      <c r="HO40" s="104"/>
      <c r="HP40" s="104"/>
      <c r="HQ40" s="104"/>
      <c r="HR40" s="104"/>
      <c r="HS40" s="104"/>
      <c r="HT40" s="104"/>
    </row>
    <row r="41" spans="1:228" s="10" customFormat="1">
      <c r="C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4"/>
      <c r="AK41" s="104"/>
      <c r="AL41" s="104"/>
      <c r="AM41" s="104"/>
      <c r="AN41" s="104"/>
      <c r="AO41" s="104"/>
      <c r="AP41" s="104"/>
      <c r="AQ41" s="104"/>
      <c r="AR41" s="104"/>
      <c r="AS41" s="104"/>
      <c r="AT41" s="104"/>
      <c r="AU41" s="104"/>
      <c r="AV41" s="104"/>
      <c r="AW41" s="104"/>
      <c r="AX41" s="104"/>
      <c r="AY41" s="104"/>
      <c r="AZ41" s="104"/>
      <c r="BA41" s="104"/>
      <c r="BB41" s="104"/>
      <c r="BC41" s="104"/>
      <c r="BD41" s="104"/>
      <c r="BE41" s="104"/>
      <c r="BF41" s="104"/>
      <c r="BG41" s="104"/>
      <c r="BH41" s="104"/>
      <c r="BI41" s="104"/>
      <c r="BJ41" s="104"/>
      <c r="BK41" s="104"/>
      <c r="BL41" s="104"/>
      <c r="BM41" s="104"/>
      <c r="BN41" s="104"/>
      <c r="BO41" s="104"/>
      <c r="BP41" s="104"/>
      <c r="BQ41" s="104"/>
      <c r="BR41" s="104"/>
      <c r="BS41" s="104"/>
      <c r="BT41" s="104"/>
      <c r="BU41" s="104"/>
      <c r="BV41" s="104"/>
      <c r="BW41" s="104"/>
      <c r="BX41" s="104"/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  <c r="EG41" s="104"/>
      <c r="EH41" s="104"/>
      <c r="EI41" s="104"/>
      <c r="EJ41" s="104"/>
      <c r="EK41" s="104"/>
      <c r="EL41" s="104"/>
      <c r="EM41" s="104"/>
      <c r="EN41" s="104"/>
      <c r="EO41" s="104"/>
      <c r="EP41" s="104"/>
      <c r="EQ41" s="104"/>
      <c r="ER41" s="104"/>
      <c r="ES41" s="104"/>
      <c r="ET41" s="104"/>
      <c r="EU41" s="104"/>
      <c r="EV41" s="104"/>
      <c r="EW41" s="104"/>
      <c r="EX41" s="104"/>
      <c r="EY41" s="104"/>
      <c r="EZ41" s="104"/>
      <c r="FA41" s="104"/>
      <c r="FB41" s="104"/>
      <c r="FC41" s="104"/>
      <c r="FD41" s="104"/>
      <c r="FE41" s="104"/>
      <c r="FF41" s="104"/>
      <c r="FG41" s="104"/>
      <c r="FH41" s="104"/>
      <c r="FI41" s="104"/>
      <c r="FJ41" s="104"/>
      <c r="FK41" s="104"/>
      <c r="FL41" s="104"/>
      <c r="FM41" s="104"/>
      <c r="FN41" s="104"/>
      <c r="FO41" s="104"/>
      <c r="FP41" s="104"/>
      <c r="FQ41" s="104"/>
      <c r="FR41" s="104"/>
      <c r="FS41" s="104"/>
      <c r="FT41" s="104"/>
      <c r="FU41" s="104"/>
      <c r="FV41" s="104"/>
      <c r="FW41" s="104"/>
      <c r="FX41" s="104"/>
      <c r="FY41" s="104"/>
      <c r="FZ41" s="104"/>
      <c r="GA41" s="104"/>
      <c r="GB41" s="104"/>
      <c r="GC41" s="104"/>
      <c r="GD41" s="104"/>
      <c r="GE41" s="104"/>
      <c r="GF41" s="104"/>
      <c r="GG41" s="104"/>
      <c r="GH41" s="104"/>
      <c r="GI41" s="104"/>
      <c r="GJ41" s="104"/>
      <c r="GK41" s="104"/>
      <c r="GL41" s="104"/>
      <c r="GM41" s="104"/>
      <c r="GN41" s="104"/>
      <c r="GO41" s="104"/>
      <c r="GP41" s="104"/>
      <c r="GQ41" s="104"/>
      <c r="GR41" s="104"/>
      <c r="GS41" s="104"/>
      <c r="GT41" s="104"/>
      <c r="GU41" s="104"/>
      <c r="GV41" s="104"/>
      <c r="GW41" s="104"/>
      <c r="GX41" s="104"/>
      <c r="GY41" s="104"/>
      <c r="GZ41" s="104"/>
      <c r="HA41" s="104"/>
      <c r="HB41" s="104"/>
      <c r="HC41" s="104"/>
      <c r="HD41" s="104"/>
      <c r="HE41" s="104"/>
      <c r="HF41" s="104"/>
      <c r="HG41" s="104"/>
      <c r="HH41" s="104"/>
      <c r="HI41" s="104"/>
      <c r="HJ41" s="104"/>
      <c r="HK41" s="104"/>
      <c r="HL41" s="104"/>
      <c r="HM41" s="104"/>
      <c r="HN41" s="104"/>
      <c r="HO41" s="104"/>
      <c r="HP41" s="104"/>
      <c r="HQ41" s="104"/>
      <c r="HR41" s="104"/>
      <c r="HS41" s="104"/>
      <c r="HT41" s="104"/>
    </row>
    <row r="42" spans="1:228" s="10" customFormat="1">
      <c r="C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4"/>
      <c r="AK42" s="104"/>
      <c r="AL42" s="104"/>
      <c r="AM42" s="104"/>
      <c r="AN42" s="104"/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  <c r="AZ42" s="104"/>
      <c r="BA42" s="104"/>
      <c r="BB42" s="104"/>
      <c r="BC42" s="104"/>
      <c r="BD42" s="104"/>
      <c r="BE42" s="104"/>
      <c r="BF42" s="104"/>
      <c r="BG42" s="104"/>
      <c r="BH42" s="104"/>
      <c r="BI42" s="104"/>
      <c r="BJ42" s="104"/>
      <c r="BK42" s="104"/>
      <c r="BL42" s="104"/>
      <c r="BM42" s="104"/>
      <c r="BN42" s="104"/>
      <c r="BO42" s="104"/>
      <c r="BP42" s="104"/>
      <c r="BQ42" s="104"/>
      <c r="BR42" s="104"/>
      <c r="BS42" s="104"/>
      <c r="BT42" s="104"/>
      <c r="BU42" s="104"/>
      <c r="BV42" s="104"/>
      <c r="BW42" s="104"/>
      <c r="BX42" s="104"/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  <c r="EG42" s="104"/>
      <c r="EH42" s="104"/>
      <c r="EI42" s="104"/>
      <c r="EJ42" s="104"/>
      <c r="EK42" s="104"/>
      <c r="EL42" s="104"/>
      <c r="EM42" s="104"/>
      <c r="EN42" s="104"/>
      <c r="EO42" s="104"/>
      <c r="EP42" s="104"/>
      <c r="EQ42" s="104"/>
      <c r="ER42" s="104"/>
      <c r="ES42" s="104"/>
      <c r="ET42" s="104"/>
      <c r="EU42" s="104"/>
      <c r="EV42" s="104"/>
      <c r="EW42" s="104"/>
      <c r="EX42" s="104"/>
      <c r="EY42" s="104"/>
      <c r="EZ42" s="104"/>
      <c r="FA42" s="104"/>
      <c r="FB42" s="104"/>
      <c r="FC42" s="104"/>
      <c r="FD42" s="104"/>
      <c r="FE42" s="104"/>
      <c r="FF42" s="104"/>
      <c r="FG42" s="104"/>
      <c r="FH42" s="104"/>
      <c r="FI42" s="104"/>
      <c r="FJ42" s="104"/>
      <c r="FK42" s="104"/>
      <c r="FL42" s="104"/>
      <c r="FM42" s="104"/>
      <c r="FN42" s="104"/>
      <c r="FO42" s="104"/>
      <c r="FP42" s="104"/>
      <c r="FQ42" s="104"/>
      <c r="FR42" s="104"/>
      <c r="FS42" s="104"/>
      <c r="FT42" s="104"/>
      <c r="FU42" s="104"/>
      <c r="FV42" s="104"/>
      <c r="FW42" s="104"/>
      <c r="FX42" s="104"/>
      <c r="FY42" s="104"/>
      <c r="FZ42" s="104"/>
      <c r="GA42" s="104"/>
      <c r="GB42" s="104"/>
      <c r="GC42" s="104"/>
      <c r="GD42" s="104"/>
      <c r="GE42" s="104"/>
      <c r="GF42" s="104"/>
      <c r="GG42" s="104"/>
      <c r="GH42" s="104"/>
      <c r="GI42" s="104"/>
      <c r="GJ42" s="104"/>
      <c r="GK42" s="104"/>
      <c r="GL42" s="104"/>
      <c r="GM42" s="104"/>
      <c r="GN42" s="104"/>
      <c r="GO42" s="104"/>
      <c r="GP42" s="104"/>
      <c r="GQ42" s="104"/>
      <c r="GR42" s="104"/>
      <c r="GS42" s="104"/>
      <c r="GT42" s="104"/>
      <c r="GU42" s="104"/>
      <c r="GV42" s="104"/>
      <c r="GW42" s="104"/>
      <c r="GX42" s="104"/>
      <c r="GY42" s="104"/>
      <c r="GZ42" s="104"/>
      <c r="HA42" s="104"/>
      <c r="HB42" s="104"/>
      <c r="HC42" s="104"/>
      <c r="HD42" s="104"/>
      <c r="HE42" s="104"/>
      <c r="HF42" s="104"/>
      <c r="HG42" s="104"/>
      <c r="HH42" s="104"/>
      <c r="HI42" s="104"/>
      <c r="HJ42" s="104"/>
      <c r="HK42" s="104"/>
      <c r="HL42" s="104"/>
      <c r="HM42" s="104"/>
      <c r="HN42" s="104"/>
      <c r="HO42" s="104"/>
      <c r="HP42" s="104"/>
      <c r="HQ42" s="104"/>
      <c r="HR42" s="104"/>
      <c r="HS42" s="104"/>
      <c r="HT42" s="104"/>
    </row>
    <row r="43" spans="1:228" s="10" customFormat="1">
      <c r="C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  <c r="AZ43" s="104"/>
      <c r="BA43" s="104"/>
      <c r="BB43" s="104"/>
      <c r="BC43" s="104"/>
      <c r="BD43" s="104"/>
      <c r="BE43" s="104"/>
      <c r="BF43" s="104"/>
      <c r="BG43" s="104"/>
      <c r="BH43" s="104"/>
      <c r="BI43" s="104"/>
      <c r="BJ43" s="104"/>
      <c r="BK43" s="104"/>
      <c r="BL43" s="104"/>
      <c r="BM43" s="104"/>
      <c r="BN43" s="104"/>
      <c r="BO43" s="104"/>
      <c r="BP43" s="104"/>
      <c r="BQ43" s="104"/>
      <c r="BR43" s="104"/>
      <c r="BS43" s="104"/>
      <c r="BT43" s="104"/>
      <c r="BU43" s="104"/>
      <c r="BV43" s="104"/>
      <c r="BW43" s="104"/>
      <c r="BX43" s="104"/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  <c r="EG43" s="104"/>
      <c r="EH43" s="104"/>
      <c r="EI43" s="104"/>
      <c r="EJ43" s="104"/>
      <c r="EK43" s="104"/>
      <c r="EL43" s="104"/>
      <c r="EM43" s="104"/>
      <c r="EN43" s="104"/>
      <c r="EO43" s="104"/>
      <c r="EP43" s="104"/>
      <c r="EQ43" s="104"/>
      <c r="ER43" s="104"/>
      <c r="ES43" s="104"/>
      <c r="ET43" s="104"/>
      <c r="EU43" s="104"/>
      <c r="EV43" s="104"/>
      <c r="EW43" s="104"/>
      <c r="EX43" s="104"/>
      <c r="EY43" s="104"/>
      <c r="EZ43" s="104"/>
      <c r="FA43" s="104"/>
      <c r="FB43" s="104"/>
      <c r="FC43" s="104"/>
      <c r="FD43" s="104"/>
      <c r="FE43" s="104"/>
      <c r="FF43" s="104"/>
      <c r="FG43" s="104"/>
      <c r="FH43" s="104"/>
      <c r="FI43" s="104"/>
      <c r="FJ43" s="104"/>
      <c r="FK43" s="104"/>
      <c r="FL43" s="104"/>
      <c r="FM43" s="104"/>
      <c r="FN43" s="104"/>
      <c r="FO43" s="104"/>
      <c r="FP43" s="104"/>
      <c r="FQ43" s="104"/>
      <c r="FR43" s="104"/>
      <c r="FS43" s="104"/>
      <c r="FT43" s="104"/>
      <c r="FU43" s="104"/>
      <c r="FV43" s="104"/>
      <c r="FW43" s="104"/>
      <c r="FX43" s="104"/>
      <c r="FY43" s="104"/>
      <c r="FZ43" s="104"/>
      <c r="GA43" s="104"/>
      <c r="GB43" s="104"/>
      <c r="GC43" s="104"/>
      <c r="GD43" s="104"/>
      <c r="GE43" s="104"/>
      <c r="GF43" s="104"/>
      <c r="GG43" s="104"/>
      <c r="GH43" s="104"/>
      <c r="GI43" s="104"/>
      <c r="GJ43" s="104"/>
      <c r="GK43" s="104"/>
      <c r="GL43" s="104"/>
      <c r="GM43" s="104"/>
      <c r="GN43" s="104"/>
      <c r="GO43" s="104"/>
      <c r="GP43" s="104"/>
      <c r="GQ43" s="104"/>
      <c r="GR43" s="104"/>
      <c r="GS43" s="104"/>
      <c r="GT43" s="104"/>
      <c r="GU43" s="104"/>
      <c r="GV43" s="104"/>
      <c r="GW43" s="104"/>
      <c r="GX43" s="104"/>
      <c r="GY43" s="104"/>
      <c r="GZ43" s="104"/>
      <c r="HA43" s="104"/>
      <c r="HB43" s="104"/>
      <c r="HC43" s="104"/>
      <c r="HD43" s="104"/>
      <c r="HE43" s="104"/>
      <c r="HF43" s="104"/>
      <c r="HG43" s="104"/>
      <c r="HH43" s="104"/>
      <c r="HI43" s="104"/>
      <c r="HJ43" s="104"/>
      <c r="HK43" s="104"/>
      <c r="HL43" s="104"/>
      <c r="HM43" s="104"/>
      <c r="HN43" s="104"/>
      <c r="HO43" s="104"/>
      <c r="HP43" s="104"/>
      <c r="HQ43" s="104"/>
      <c r="HR43" s="104"/>
      <c r="HS43" s="104"/>
      <c r="HT43" s="104"/>
    </row>
    <row r="44" spans="1:228" s="10" customFormat="1"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  <c r="AN44" s="104"/>
      <c r="AO44" s="104"/>
      <c r="AP44" s="104"/>
      <c r="AQ44" s="104"/>
      <c r="AR44" s="104"/>
      <c r="AS44" s="104"/>
      <c r="AT44" s="104"/>
      <c r="AU44" s="104"/>
      <c r="AV44" s="104"/>
      <c r="AW44" s="104"/>
      <c r="AX44" s="104"/>
      <c r="AY44" s="104"/>
      <c r="AZ44" s="104"/>
      <c r="BA44" s="104"/>
      <c r="BB44" s="104"/>
      <c r="BC44" s="104"/>
      <c r="BD44" s="104"/>
      <c r="BE44" s="104"/>
      <c r="BF44" s="104"/>
      <c r="BG44" s="104"/>
      <c r="BH44" s="104"/>
      <c r="BI44" s="104"/>
      <c r="BJ44" s="104"/>
      <c r="BK44" s="104"/>
      <c r="BL44" s="104"/>
      <c r="BM44" s="104"/>
      <c r="BN44" s="104"/>
      <c r="BO44" s="104"/>
      <c r="BP44" s="104"/>
      <c r="BQ44" s="104"/>
      <c r="BR44" s="104"/>
      <c r="BS44" s="104"/>
      <c r="BT44" s="104"/>
      <c r="BU44" s="104"/>
      <c r="BV44" s="104"/>
      <c r="BW44" s="104"/>
      <c r="BX44" s="104"/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  <c r="EG44" s="104"/>
      <c r="EH44" s="104"/>
      <c r="EI44" s="104"/>
      <c r="EJ44" s="104"/>
      <c r="EK44" s="104"/>
      <c r="EL44" s="104"/>
      <c r="EM44" s="104"/>
      <c r="EN44" s="104"/>
      <c r="EO44" s="104"/>
      <c r="EP44" s="104"/>
      <c r="EQ44" s="104"/>
      <c r="ER44" s="104"/>
      <c r="ES44" s="104"/>
      <c r="ET44" s="104"/>
      <c r="EU44" s="104"/>
      <c r="EV44" s="104"/>
      <c r="EW44" s="104"/>
      <c r="EX44" s="104"/>
      <c r="EY44" s="104"/>
      <c r="EZ44" s="104"/>
      <c r="FA44" s="104"/>
      <c r="FB44" s="104"/>
      <c r="FC44" s="104"/>
      <c r="FD44" s="104"/>
      <c r="FE44" s="104"/>
      <c r="FF44" s="104"/>
      <c r="FG44" s="104"/>
      <c r="FH44" s="104"/>
      <c r="FI44" s="104"/>
      <c r="FJ44" s="104"/>
      <c r="FK44" s="104"/>
      <c r="FL44" s="104"/>
      <c r="FM44" s="104"/>
      <c r="FN44" s="104"/>
      <c r="FO44" s="104"/>
      <c r="FP44" s="104"/>
      <c r="FQ44" s="104"/>
      <c r="FR44" s="104"/>
      <c r="FS44" s="104"/>
      <c r="FT44" s="104"/>
      <c r="FU44" s="104"/>
      <c r="FV44" s="104"/>
      <c r="FW44" s="104"/>
      <c r="FX44" s="104"/>
      <c r="FY44" s="104"/>
      <c r="FZ44" s="104"/>
      <c r="GA44" s="104"/>
      <c r="GB44" s="104"/>
      <c r="GC44" s="104"/>
      <c r="GD44" s="104"/>
      <c r="GE44" s="104"/>
      <c r="GF44" s="104"/>
      <c r="GG44" s="104"/>
      <c r="GH44" s="104"/>
      <c r="GI44" s="104"/>
      <c r="GJ44" s="104"/>
      <c r="GK44" s="104"/>
      <c r="GL44" s="104"/>
      <c r="GM44" s="104"/>
      <c r="GN44" s="104"/>
      <c r="GO44" s="104"/>
      <c r="GP44" s="104"/>
      <c r="GQ44" s="104"/>
      <c r="GR44" s="104"/>
      <c r="GS44" s="104"/>
      <c r="GT44" s="104"/>
      <c r="GU44" s="104"/>
      <c r="GV44" s="104"/>
      <c r="GW44" s="104"/>
      <c r="GX44" s="104"/>
      <c r="GY44" s="104"/>
      <c r="GZ44" s="104"/>
      <c r="HA44" s="104"/>
      <c r="HB44" s="104"/>
      <c r="HC44" s="104"/>
      <c r="HD44" s="104"/>
      <c r="HE44" s="104"/>
      <c r="HF44" s="104"/>
      <c r="HG44" s="104"/>
      <c r="HH44" s="104"/>
      <c r="HI44" s="104"/>
      <c r="HJ44" s="104"/>
      <c r="HK44" s="104"/>
      <c r="HL44" s="104"/>
      <c r="HM44" s="104"/>
      <c r="HN44" s="104"/>
      <c r="HO44" s="104"/>
      <c r="HP44" s="104"/>
      <c r="HQ44" s="104"/>
      <c r="HR44" s="104"/>
      <c r="HS44" s="104"/>
      <c r="HT44" s="104"/>
    </row>
    <row r="45" spans="1:228" s="10" customFormat="1" ht="15.75" thickBot="1"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4"/>
      <c r="BA45" s="104"/>
      <c r="BB45" s="104"/>
      <c r="BC45" s="104"/>
      <c r="BD45" s="104"/>
      <c r="BE45" s="104"/>
      <c r="BF45" s="104"/>
      <c r="BG45" s="104"/>
      <c r="BH45" s="104"/>
      <c r="BI45" s="104"/>
      <c r="BJ45" s="104"/>
      <c r="BK45" s="104"/>
      <c r="BL45" s="104"/>
      <c r="BM45" s="104"/>
      <c r="BN45" s="104"/>
      <c r="BO45" s="104"/>
      <c r="BP45" s="104"/>
      <c r="BQ45" s="104"/>
      <c r="BR45" s="104"/>
      <c r="BS45" s="104"/>
      <c r="BT45" s="104"/>
      <c r="BU45" s="104"/>
      <c r="BV45" s="104"/>
      <c r="BW45" s="104"/>
      <c r="BX45" s="104"/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  <c r="EG45" s="104"/>
      <c r="EH45" s="104"/>
      <c r="EI45" s="104"/>
      <c r="EJ45" s="104"/>
      <c r="EK45" s="104"/>
      <c r="EL45" s="104"/>
      <c r="EM45" s="104"/>
      <c r="EN45" s="104"/>
      <c r="EO45" s="104"/>
      <c r="EP45" s="104"/>
      <c r="EQ45" s="104"/>
      <c r="ER45" s="104"/>
      <c r="ES45" s="104"/>
      <c r="ET45" s="104"/>
      <c r="EU45" s="104"/>
      <c r="EV45" s="104"/>
      <c r="EW45" s="104"/>
      <c r="EX45" s="104"/>
      <c r="EY45" s="104"/>
      <c r="EZ45" s="104"/>
      <c r="FA45" s="104"/>
      <c r="FB45" s="104"/>
      <c r="FC45" s="104"/>
      <c r="FD45" s="104"/>
      <c r="FE45" s="104"/>
      <c r="FF45" s="104"/>
      <c r="FG45" s="104"/>
      <c r="FH45" s="104"/>
      <c r="FI45" s="104"/>
      <c r="FJ45" s="104"/>
      <c r="FK45" s="104"/>
      <c r="FL45" s="104"/>
      <c r="FM45" s="104"/>
      <c r="FN45" s="104"/>
      <c r="FO45" s="104"/>
      <c r="FP45" s="104"/>
      <c r="FQ45" s="104"/>
      <c r="FR45" s="104"/>
      <c r="FS45" s="104"/>
      <c r="FT45" s="104"/>
      <c r="FU45" s="104"/>
      <c r="FV45" s="104"/>
      <c r="FW45" s="104"/>
      <c r="FX45" s="104"/>
      <c r="FY45" s="104"/>
      <c r="FZ45" s="104"/>
      <c r="GA45" s="104"/>
      <c r="GB45" s="104"/>
      <c r="GC45" s="104"/>
      <c r="GD45" s="104"/>
      <c r="GE45" s="104"/>
      <c r="GF45" s="104"/>
      <c r="GG45" s="104"/>
      <c r="GH45" s="104"/>
      <c r="GI45" s="104"/>
      <c r="GJ45" s="104"/>
      <c r="GK45" s="104"/>
      <c r="GL45" s="104"/>
      <c r="GM45" s="104"/>
      <c r="GN45" s="104"/>
      <c r="GO45" s="104"/>
      <c r="GP45" s="104"/>
      <c r="GQ45" s="104"/>
      <c r="GR45" s="104"/>
      <c r="GS45" s="104"/>
      <c r="GT45" s="104"/>
      <c r="GU45" s="104"/>
      <c r="GV45" s="104"/>
      <c r="GW45" s="104"/>
      <c r="GX45" s="104"/>
      <c r="GY45" s="104"/>
      <c r="GZ45" s="104"/>
      <c r="HA45" s="104"/>
      <c r="HB45" s="104"/>
      <c r="HC45" s="104"/>
      <c r="HD45" s="104"/>
      <c r="HE45" s="104"/>
      <c r="HF45" s="104"/>
      <c r="HG45" s="104"/>
      <c r="HH45" s="104"/>
      <c r="HI45" s="104"/>
      <c r="HJ45" s="104"/>
      <c r="HK45" s="104"/>
      <c r="HL45" s="104"/>
      <c r="HM45" s="104"/>
      <c r="HN45" s="104"/>
      <c r="HO45" s="104"/>
      <c r="HP45" s="104"/>
      <c r="HQ45" s="104"/>
      <c r="HR45" s="104"/>
      <c r="HS45" s="104"/>
      <c r="HT45" s="104"/>
    </row>
    <row r="46" spans="1:228" s="9" customFormat="1">
      <c r="A46" s="75" t="s">
        <v>289</v>
      </c>
      <c r="B46" s="13">
        <v>40429</v>
      </c>
      <c r="C46" s="14" t="s">
        <v>3</v>
      </c>
      <c r="D46" s="49"/>
      <c r="E46" s="50">
        <v>3.2</v>
      </c>
      <c r="F46" s="50"/>
      <c r="G46" s="50"/>
      <c r="H46" s="50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2"/>
      <c r="W46" s="52"/>
      <c r="X46" s="52"/>
      <c r="Y46" s="133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4"/>
      <c r="BA46" s="104"/>
      <c r="BB46" s="104"/>
      <c r="BC46" s="104"/>
      <c r="BD46" s="104"/>
      <c r="BE46" s="104"/>
      <c r="BF46" s="104"/>
      <c r="BG46" s="104"/>
      <c r="BH46" s="104"/>
      <c r="BI46" s="104"/>
      <c r="BJ46" s="104"/>
      <c r="BK46" s="104"/>
      <c r="BL46" s="104"/>
      <c r="BM46" s="104"/>
      <c r="BN46" s="104"/>
      <c r="BO46" s="104"/>
      <c r="BP46" s="104"/>
      <c r="BQ46" s="104"/>
      <c r="BR46" s="104"/>
      <c r="BS46" s="104"/>
      <c r="BT46" s="104"/>
      <c r="BU46" s="104"/>
      <c r="BV46" s="104"/>
      <c r="BW46" s="104"/>
      <c r="BX46" s="104"/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  <c r="EG46" s="104"/>
      <c r="EH46" s="104"/>
      <c r="EI46" s="104"/>
      <c r="EJ46" s="104"/>
      <c r="EK46" s="104"/>
      <c r="EL46" s="104"/>
      <c r="EM46" s="104"/>
      <c r="EN46" s="104"/>
      <c r="EO46" s="104"/>
      <c r="EP46" s="104"/>
      <c r="EQ46" s="104"/>
      <c r="ER46" s="104"/>
      <c r="ES46" s="104"/>
      <c r="ET46" s="104"/>
      <c r="EU46" s="104"/>
      <c r="EV46" s="104"/>
      <c r="EW46" s="104"/>
      <c r="EX46" s="104"/>
      <c r="EY46" s="104"/>
      <c r="EZ46" s="104"/>
      <c r="FA46" s="104"/>
      <c r="FB46" s="104"/>
      <c r="FC46" s="104"/>
      <c r="FD46" s="104"/>
      <c r="FE46" s="104"/>
      <c r="FF46" s="104"/>
      <c r="FG46" s="104"/>
      <c r="FH46" s="104"/>
      <c r="FI46" s="104"/>
      <c r="FJ46" s="104"/>
      <c r="FK46" s="104"/>
      <c r="FL46" s="104"/>
      <c r="FM46" s="104"/>
      <c r="FN46" s="104"/>
      <c r="FO46" s="104"/>
      <c r="FP46" s="104"/>
      <c r="FQ46" s="104"/>
      <c r="FR46" s="104"/>
      <c r="FS46" s="104"/>
      <c r="FT46" s="104"/>
      <c r="FU46" s="104"/>
      <c r="FV46" s="104"/>
      <c r="FW46" s="104"/>
      <c r="FX46" s="104"/>
      <c r="FY46" s="104"/>
      <c r="FZ46" s="104"/>
      <c r="GA46" s="104"/>
      <c r="GB46" s="104"/>
      <c r="GC46" s="104"/>
      <c r="GD46" s="104"/>
      <c r="GE46" s="104"/>
      <c r="GF46" s="104"/>
      <c r="GG46" s="104"/>
      <c r="GH46" s="104"/>
      <c r="GI46" s="104"/>
      <c r="GJ46" s="104"/>
      <c r="GK46" s="104"/>
      <c r="GL46" s="104"/>
      <c r="GM46" s="104"/>
      <c r="GN46" s="104"/>
      <c r="GO46" s="104"/>
      <c r="GP46" s="104"/>
      <c r="GQ46" s="104"/>
      <c r="GR46" s="104"/>
      <c r="GS46" s="104"/>
      <c r="GT46" s="104"/>
      <c r="GU46" s="104"/>
      <c r="GV46" s="104"/>
      <c r="GW46" s="104"/>
      <c r="GX46" s="104"/>
      <c r="GY46" s="104"/>
      <c r="GZ46" s="104"/>
      <c r="HA46" s="104"/>
      <c r="HB46" s="104"/>
      <c r="HC46" s="104"/>
      <c r="HD46" s="104"/>
      <c r="HE46" s="104"/>
      <c r="HF46" s="104"/>
      <c r="HG46" s="104"/>
      <c r="HH46" s="104"/>
      <c r="HI46" s="104"/>
      <c r="HJ46" s="104"/>
      <c r="HK46" s="104"/>
      <c r="HL46" s="104"/>
      <c r="HM46" s="104"/>
      <c r="HN46" s="104"/>
      <c r="HO46" s="104"/>
      <c r="HP46" s="104"/>
      <c r="HQ46" s="104"/>
      <c r="HR46" s="104"/>
      <c r="HS46" s="104"/>
      <c r="HT46" s="104"/>
    </row>
    <row r="47" spans="1:228" s="9" customFormat="1">
      <c r="A47" s="76" t="s">
        <v>289</v>
      </c>
      <c r="B47" s="16">
        <v>40429</v>
      </c>
      <c r="C47" s="17" t="s">
        <v>10</v>
      </c>
      <c r="D47" s="56"/>
      <c r="E47" s="57">
        <v>3.4</v>
      </c>
      <c r="F47" s="57"/>
      <c r="G47" s="57"/>
      <c r="H47" s="57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9"/>
      <c r="W47" s="59"/>
      <c r="X47" s="59"/>
      <c r="Y47" s="13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104"/>
      <c r="BE47" s="104"/>
      <c r="BF47" s="104"/>
      <c r="BG47" s="104"/>
      <c r="BH47" s="104"/>
      <c r="BI47" s="104"/>
      <c r="BJ47" s="104"/>
      <c r="BK47" s="104"/>
      <c r="BL47" s="104"/>
      <c r="BM47" s="104"/>
      <c r="BN47" s="104"/>
      <c r="BO47" s="104"/>
      <c r="BP47" s="104"/>
      <c r="BQ47" s="104"/>
      <c r="BR47" s="104"/>
      <c r="BS47" s="104"/>
      <c r="BT47" s="104"/>
      <c r="BU47" s="104"/>
      <c r="BV47" s="104"/>
      <c r="BW47" s="104"/>
      <c r="BX47" s="104"/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  <c r="EG47" s="104"/>
      <c r="EH47" s="104"/>
      <c r="EI47" s="104"/>
      <c r="EJ47" s="104"/>
      <c r="EK47" s="104"/>
      <c r="EL47" s="104"/>
      <c r="EM47" s="104"/>
      <c r="EN47" s="104"/>
      <c r="EO47" s="104"/>
      <c r="EP47" s="104"/>
      <c r="EQ47" s="104"/>
      <c r="ER47" s="104"/>
      <c r="ES47" s="104"/>
      <c r="ET47" s="104"/>
      <c r="EU47" s="104"/>
      <c r="EV47" s="104"/>
      <c r="EW47" s="104"/>
      <c r="EX47" s="104"/>
      <c r="EY47" s="104"/>
      <c r="EZ47" s="104"/>
      <c r="FA47" s="104"/>
      <c r="FB47" s="104"/>
      <c r="FC47" s="104"/>
      <c r="FD47" s="104"/>
      <c r="FE47" s="104"/>
      <c r="FF47" s="104"/>
      <c r="FG47" s="104"/>
      <c r="FH47" s="104"/>
      <c r="FI47" s="104"/>
      <c r="FJ47" s="104"/>
      <c r="FK47" s="104"/>
      <c r="FL47" s="104"/>
      <c r="FM47" s="104"/>
      <c r="FN47" s="104"/>
      <c r="FO47" s="104"/>
      <c r="FP47" s="104"/>
      <c r="FQ47" s="104"/>
      <c r="FR47" s="104"/>
      <c r="FS47" s="104"/>
      <c r="FT47" s="104"/>
      <c r="FU47" s="104"/>
      <c r="FV47" s="104"/>
      <c r="FW47" s="104"/>
      <c r="FX47" s="104"/>
      <c r="FY47" s="104"/>
      <c r="FZ47" s="104"/>
      <c r="GA47" s="104"/>
      <c r="GB47" s="104"/>
      <c r="GC47" s="104"/>
      <c r="GD47" s="104"/>
      <c r="GE47" s="104"/>
      <c r="GF47" s="104"/>
      <c r="GG47" s="104"/>
      <c r="GH47" s="104"/>
      <c r="GI47" s="104"/>
      <c r="GJ47" s="104"/>
      <c r="GK47" s="104"/>
      <c r="GL47" s="104"/>
      <c r="GM47" s="104"/>
      <c r="GN47" s="104"/>
      <c r="GO47" s="104"/>
      <c r="GP47" s="104"/>
      <c r="GQ47" s="104"/>
      <c r="GR47" s="104"/>
      <c r="GS47" s="104"/>
      <c r="GT47" s="104"/>
      <c r="GU47" s="104"/>
      <c r="GV47" s="104"/>
      <c r="GW47" s="104"/>
      <c r="GX47" s="104"/>
      <c r="GY47" s="104"/>
      <c r="GZ47" s="104"/>
      <c r="HA47" s="104"/>
      <c r="HB47" s="104"/>
      <c r="HC47" s="104"/>
      <c r="HD47" s="104"/>
      <c r="HE47" s="104"/>
      <c r="HF47" s="104"/>
      <c r="HG47" s="104"/>
      <c r="HH47" s="104"/>
      <c r="HI47" s="104"/>
      <c r="HJ47" s="104"/>
      <c r="HK47" s="104"/>
      <c r="HL47" s="104"/>
      <c r="HM47" s="104"/>
      <c r="HN47" s="104"/>
      <c r="HO47" s="104"/>
      <c r="HP47" s="104"/>
      <c r="HQ47" s="104"/>
      <c r="HR47" s="104"/>
      <c r="HS47" s="104"/>
      <c r="HT47" s="104"/>
    </row>
    <row r="48" spans="1:228" s="18" customFormat="1">
      <c r="A48" s="143" t="s">
        <v>12</v>
      </c>
      <c r="B48" s="144"/>
      <c r="C48" s="145"/>
      <c r="D48" s="37" t="str">
        <f>IFERROR((((2*(ABS((D46-D47))))/(D47+D46))*100),Refs!$B$9)</f>
        <v>N/A</v>
      </c>
      <c r="E48" s="38">
        <f>IFERROR((((2*(ABS((E46-E47))))/(E47+E46))*100),Refs!$B$9)</f>
        <v>6.0606060606060534</v>
      </c>
      <c r="F48" s="38" t="str">
        <f>IFERROR((((2*(ABS((F46-F47))))/(F47+F46))*100),Refs!$B$9)</f>
        <v>N/A</v>
      </c>
      <c r="G48" s="38" t="str">
        <f>IFERROR((((2*(ABS((G46-G47))))/(G47+G46))*100),Refs!$B$9)</f>
        <v>N/A</v>
      </c>
      <c r="H48" s="38" t="str">
        <f>IFERROR((((2*(ABS((H46-H47))))/(H47+H46))*100),Refs!$B$9)</f>
        <v>N/A</v>
      </c>
      <c r="I48" s="38" t="str">
        <f>IFERROR((((2*(ABS((I46-I47))))/(I47+I46))*100),Refs!$B$9)</f>
        <v>N/A</v>
      </c>
      <c r="J48" s="38" t="str">
        <f>IFERROR((((2*(ABS((J46-J47))))/(J47+J46))*100),Refs!$B$9)</f>
        <v>N/A</v>
      </c>
      <c r="K48" s="38" t="str">
        <f>IFERROR((((2*(ABS((K46-K47))))/(K47+K46))*100),Refs!$B$9)</f>
        <v>N/A</v>
      </c>
      <c r="L48" s="38" t="str">
        <f>IFERROR((((2*(ABS((L46-L47))))/(L47+L46))*100),Refs!$B$9)</f>
        <v>N/A</v>
      </c>
      <c r="M48" s="38" t="str">
        <f>IFERROR((((2*(ABS((M46-M47))))/(M47+M46))*100),Refs!$B$9)</f>
        <v>N/A</v>
      </c>
      <c r="N48" s="38" t="str">
        <f>IFERROR((((2*(ABS((N46-N47))))/(N47+N46))*100),Refs!$B$9)</f>
        <v>N/A</v>
      </c>
      <c r="O48" s="38" t="str">
        <f>IFERROR((((2*(ABS((O46-O47))))/(O47+O46))*100),Refs!$B$9)</f>
        <v>N/A</v>
      </c>
      <c r="P48" s="38" t="str">
        <f>IFERROR((((2*(ABS((P46-P47))))/(P47+P46))*100),Refs!$B$9)</f>
        <v>N/A</v>
      </c>
      <c r="Q48" s="38" t="str">
        <f>IFERROR((((2*(ABS((Q46-Q47))))/(Q47+Q46))*100),Refs!$B$9)</f>
        <v>N/A</v>
      </c>
      <c r="R48" s="38" t="str">
        <f>IFERROR((((2*(ABS((R46-R47))))/(R47+R46))*100),Refs!$B$9)</f>
        <v>N/A</v>
      </c>
      <c r="S48" s="38" t="str">
        <f>IFERROR((((2*(ABS((S46-S47))))/(S47+S46))*100),Refs!$B$9)</f>
        <v>N/A</v>
      </c>
      <c r="T48" s="38">
        <f>IFERROR((ABS(T47-T46)),Refs!$B$9)</f>
        <v>0</v>
      </c>
      <c r="U48" s="38" t="str">
        <f>IFERROR((((2*(ABS((U46-U47))))/(U47+U46))*100),Refs!$B$9)</f>
        <v>N/A</v>
      </c>
      <c r="V48" s="38" t="str">
        <f>IFERROR((((2*(ABS((V46-V47))))/(V47+V46))*100),Refs!$B$9)</f>
        <v>N/A</v>
      </c>
      <c r="W48" s="38" t="str">
        <f>IFERROR((((2*(ABS((W46-W47))))/(W47+W46))*100),Refs!$B$9)</f>
        <v>N/A</v>
      </c>
      <c r="X48" s="38" t="str">
        <f>IFERROR((((2*(ABS((X46-X47))))/(X47+X46))*100),Refs!$B$9)</f>
        <v>N/A</v>
      </c>
      <c r="Y48" s="122" t="str">
        <f>IFERROR((((2*(ABS((Y46-Y47))))/(Y47+Y46))*100),Refs!$B$9)</f>
        <v>N/A</v>
      </c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2"/>
      <c r="BQ48" s="112"/>
      <c r="BR48" s="112"/>
      <c r="BS48" s="112"/>
      <c r="BT48" s="112"/>
      <c r="BU48" s="112"/>
      <c r="BV48" s="112"/>
      <c r="BW48" s="112"/>
      <c r="BX48" s="112"/>
      <c r="BY48" s="112"/>
      <c r="BZ48" s="112"/>
      <c r="CA48" s="112"/>
      <c r="CB48" s="112"/>
      <c r="CC48" s="112"/>
      <c r="CD48" s="112"/>
      <c r="CE48" s="112"/>
      <c r="CF48" s="112"/>
      <c r="CG48" s="112"/>
      <c r="CH48" s="112"/>
      <c r="CI48" s="112"/>
      <c r="CJ48" s="112"/>
      <c r="CK48" s="112"/>
      <c r="CL48" s="112"/>
      <c r="CM48" s="112"/>
      <c r="CN48" s="112"/>
      <c r="CO48" s="112"/>
      <c r="CP48" s="112"/>
      <c r="CQ48" s="112"/>
      <c r="CR48" s="112"/>
      <c r="CS48" s="112"/>
      <c r="CT48" s="112"/>
      <c r="CU48" s="112"/>
      <c r="CV48" s="112"/>
      <c r="CW48" s="112"/>
      <c r="CX48" s="112"/>
      <c r="CY48" s="112"/>
      <c r="CZ48" s="112"/>
      <c r="DA48" s="112"/>
      <c r="DB48" s="112"/>
      <c r="DC48" s="112"/>
      <c r="DD48" s="112"/>
      <c r="DE48" s="112"/>
      <c r="DF48" s="112"/>
      <c r="DG48" s="112"/>
      <c r="DH48" s="112"/>
      <c r="DI48" s="112"/>
      <c r="DJ48" s="112"/>
      <c r="DK48" s="112"/>
      <c r="DL48" s="112"/>
      <c r="DM48" s="112"/>
      <c r="DN48" s="112"/>
      <c r="DO48" s="112"/>
      <c r="DP48" s="112"/>
      <c r="DQ48" s="112"/>
      <c r="DR48" s="112"/>
      <c r="DS48" s="112"/>
      <c r="DT48" s="112"/>
      <c r="DU48" s="112"/>
      <c r="DV48" s="112"/>
      <c r="DW48" s="112"/>
      <c r="DX48" s="112"/>
      <c r="DY48" s="112"/>
      <c r="DZ48" s="112"/>
      <c r="EA48" s="112"/>
      <c r="EB48" s="112"/>
      <c r="EC48" s="112"/>
      <c r="ED48" s="112"/>
      <c r="EE48" s="112"/>
      <c r="EF48" s="112"/>
      <c r="EG48" s="112"/>
      <c r="EH48" s="112"/>
      <c r="EI48" s="112"/>
      <c r="EJ48" s="112"/>
      <c r="EK48" s="112"/>
      <c r="EL48" s="112"/>
      <c r="EM48" s="112"/>
      <c r="EN48" s="112"/>
      <c r="EO48" s="112"/>
      <c r="EP48" s="112"/>
      <c r="EQ48" s="112"/>
      <c r="ER48" s="112"/>
      <c r="ES48" s="112"/>
      <c r="ET48" s="112"/>
      <c r="EU48" s="112"/>
      <c r="EV48" s="112"/>
      <c r="EW48" s="112"/>
      <c r="EX48" s="112"/>
      <c r="EY48" s="112"/>
      <c r="EZ48" s="112"/>
      <c r="FA48" s="112"/>
      <c r="FB48" s="112"/>
      <c r="FC48" s="112"/>
      <c r="FD48" s="112"/>
      <c r="FE48" s="112"/>
      <c r="FF48" s="112"/>
      <c r="FG48" s="112"/>
      <c r="FH48" s="112"/>
      <c r="FI48" s="112"/>
      <c r="FJ48" s="112"/>
      <c r="FK48" s="112"/>
      <c r="FL48" s="112"/>
      <c r="FM48" s="112"/>
      <c r="FN48" s="112"/>
      <c r="FO48" s="112"/>
      <c r="FP48" s="112"/>
      <c r="FQ48" s="112"/>
      <c r="FR48" s="112"/>
      <c r="FS48" s="112"/>
      <c r="FT48" s="112"/>
      <c r="FU48" s="112"/>
      <c r="FV48" s="112"/>
      <c r="FW48" s="112"/>
      <c r="FX48" s="112"/>
      <c r="FY48" s="112"/>
      <c r="FZ48" s="112"/>
      <c r="GA48" s="112"/>
      <c r="GB48" s="112"/>
      <c r="GC48" s="112"/>
      <c r="GD48" s="112"/>
      <c r="GE48" s="112"/>
      <c r="GF48" s="112"/>
      <c r="GG48" s="112"/>
      <c r="GH48" s="112"/>
      <c r="GI48" s="112"/>
      <c r="GJ48" s="112"/>
      <c r="GK48" s="112"/>
      <c r="GL48" s="112"/>
      <c r="GM48" s="112"/>
      <c r="GN48" s="112"/>
      <c r="GO48" s="112"/>
      <c r="GP48" s="112"/>
      <c r="GQ48" s="112"/>
      <c r="GR48" s="112"/>
      <c r="GS48" s="112"/>
      <c r="GT48" s="112"/>
      <c r="GU48" s="112"/>
      <c r="GV48" s="112"/>
      <c r="GW48" s="112"/>
      <c r="GX48" s="112"/>
      <c r="GY48" s="112"/>
      <c r="GZ48" s="112"/>
      <c r="HA48" s="112"/>
      <c r="HB48" s="112"/>
      <c r="HC48" s="112"/>
      <c r="HD48" s="112"/>
      <c r="HE48" s="112"/>
      <c r="HF48" s="112"/>
      <c r="HG48" s="112"/>
      <c r="HH48" s="112"/>
      <c r="HI48" s="112"/>
      <c r="HJ48" s="112"/>
      <c r="HK48" s="112"/>
      <c r="HL48" s="112"/>
      <c r="HM48" s="112"/>
      <c r="HN48" s="112"/>
      <c r="HO48" s="112"/>
      <c r="HP48" s="112"/>
      <c r="HQ48" s="112"/>
      <c r="HR48" s="112"/>
      <c r="HS48" s="112"/>
      <c r="HT48" s="112"/>
    </row>
    <row r="49" spans="1:228" s="10" customFormat="1" ht="63.75">
      <c r="A49" s="137" t="s">
        <v>79</v>
      </c>
      <c r="B49" s="138"/>
      <c r="C49" s="139"/>
      <c r="D49" s="71"/>
      <c r="E49" s="22" t="s">
        <v>285</v>
      </c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131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4"/>
      <c r="AP49" s="104"/>
      <c r="AQ49" s="104"/>
      <c r="AR49" s="104"/>
      <c r="AS49" s="104"/>
      <c r="AT49" s="104"/>
      <c r="AU49" s="104"/>
      <c r="AV49" s="104"/>
      <c r="AW49" s="104"/>
      <c r="AX49" s="104"/>
      <c r="AY49" s="104"/>
      <c r="AZ49" s="104"/>
      <c r="BA49" s="104"/>
      <c r="BB49" s="104"/>
      <c r="BC49" s="104"/>
      <c r="BD49" s="104"/>
      <c r="BE49" s="104"/>
      <c r="BF49" s="104"/>
      <c r="BG49" s="104"/>
      <c r="BH49" s="104"/>
      <c r="BI49" s="104"/>
      <c r="BJ49" s="104"/>
      <c r="BK49" s="104"/>
      <c r="BL49" s="104"/>
      <c r="BM49" s="104"/>
      <c r="BN49" s="104"/>
      <c r="BO49" s="104"/>
      <c r="BP49" s="104"/>
      <c r="BQ49" s="104"/>
      <c r="BR49" s="104"/>
      <c r="BS49" s="104"/>
      <c r="BT49" s="104"/>
      <c r="BU49" s="104"/>
      <c r="BV49" s="104"/>
      <c r="BW49" s="104"/>
      <c r="BX49" s="104"/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  <c r="EG49" s="104"/>
      <c r="EH49" s="104"/>
      <c r="EI49" s="104"/>
      <c r="EJ49" s="104"/>
      <c r="EK49" s="104"/>
      <c r="EL49" s="104"/>
      <c r="EM49" s="104"/>
      <c r="EN49" s="104"/>
      <c r="EO49" s="104"/>
      <c r="EP49" s="104"/>
      <c r="EQ49" s="104"/>
      <c r="ER49" s="104"/>
      <c r="ES49" s="104"/>
      <c r="ET49" s="104"/>
      <c r="EU49" s="104"/>
      <c r="EV49" s="104"/>
      <c r="EW49" s="104"/>
      <c r="EX49" s="104"/>
      <c r="EY49" s="104"/>
      <c r="EZ49" s="104"/>
      <c r="FA49" s="104"/>
      <c r="FB49" s="104"/>
      <c r="FC49" s="104"/>
      <c r="FD49" s="104"/>
      <c r="FE49" s="104"/>
      <c r="FF49" s="104"/>
      <c r="FG49" s="104"/>
      <c r="FH49" s="104"/>
      <c r="FI49" s="104"/>
      <c r="FJ49" s="104"/>
      <c r="FK49" s="104"/>
      <c r="FL49" s="104"/>
      <c r="FM49" s="104"/>
      <c r="FN49" s="104"/>
      <c r="FO49" s="104"/>
      <c r="FP49" s="104"/>
      <c r="FQ49" s="104"/>
      <c r="FR49" s="104"/>
      <c r="FS49" s="104"/>
      <c r="FT49" s="104"/>
      <c r="FU49" s="104"/>
      <c r="FV49" s="104"/>
      <c r="FW49" s="104"/>
      <c r="FX49" s="104"/>
      <c r="FY49" s="104"/>
      <c r="FZ49" s="104"/>
      <c r="GA49" s="104"/>
      <c r="GB49" s="104"/>
      <c r="GC49" s="104"/>
      <c r="GD49" s="104"/>
      <c r="GE49" s="104"/>
      <c r="GF49" s="104"/>
      <c r="GG49" s="104"/>
      <c r="GH49" s="104"/>
      <c r="GI49" s="104"/>
      <c r="GJ49" s="104"/>
      <c r="GK49" s="104"/>
      <c r="GL49" s="104"/>
      <c r="GM49" s="104"/>
      <c r="GN49" s="104"/>
      <c r="GO49" s="104"/>
      <c r="GP49" s="104"/>
      <c r="GQ49" s="104"/>
      <c r="GR49" s="104"/>
      <c r="GS49" s="104"/>
      <c r="GT49" s="104"/>
      <c r="GU49" s="104"/>
      <c r="GV49" s="104"/>
      <c r="GW49" s="104"/>
      <c r="GX49" s="104"/>
      <c r="GY49" s="104"/>
      <c r="GZ49" s="104"/>
      <c r="HA49" s="104"/>
      <c r="HB49" s="104"/>
      <c r="HC49" s="104"/>
      <c r="HD49" s="104"/>
      <c r="HE49" s="104"/>
      <c r="HF49" s="104"/>
      <c r="HG49" s="104"/>
      <c r="HH49" s="104"/>
      <c r="HI49" s="104"/>
      <c r="HJ49" s="104"/>
      <c r="HK49" s="104"/>
      <c r="HL49" s="104"/>
      <c r="HM49" s="104"/>
      <c r="HN49" s="104"/>
      <c r="HO49" s="104"/>
      <c r="HP49" s="104"/>
      <c r="HQ49" s="104"/>
      <c r="HR49" s="104"/>
      <c r="HS49" s="104"/>
      <c r="HT49" s="104"/>
    </row>
    <row r="50" spans="1:228" s="10" customFormat="1">
      <c r="A50" s="137" t="s">
        <v>80</v>
      </c>
      <c r="B50" s="138"/>
      <c r="C50" s="139"/>
      <c r="D50" s="39"/>
      <c r="E50" s="82" t="s">
        <v>83</v>
      </c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123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4"/>
      <c r="AS50" s="104"/>
      <c r="AT50" s="104"/>
      <c r="AU50" s="104"/>
      <c r="AV50" s="104"/>
      <c r="AW50" s="104"/>
      <c r="AX50" s="104"/>
      <c r="AY50" s="104"/>
      <c r="AZ50" s="104"/>
      <c r="BA50" s="104"/>
      <c r="BB50" s="104"/>
      <c r="BC50" s="104"/>
      <c r="BD50" s="104"/>
      <c r="BE50" s="104"/>
      <c r="BF50" s="104"/>
      <c r="BG50" s="104"/>
      <c r="BH50" s="104"/>
      <c r="BI50" s="104"/>
      <c r="BJ50" s="104"/>
      <c r="BK50" s="104"/>
      <c r="BL50" s="104"/>
      <c r="BM50" s="104"/>
      <c r="BN50" s="104"/>
      <c r="BO50" s="104"/>
      <c r="BP50" s="104"/>
      <c r="BQ50" s="104"/>
      <c r="BR50" s="104"/>
      <c r="BS50" s="104"/>
      <c r="BT50" s="104"/>
      <c r="BU50" s="104"/>
      <c r="BV50" s="104"/>
      <c r="BW50" s="104"/>
      <c r="BX50" s="104"/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  <c r="ED50" s="104"/>
      <c r="EE50" s="104"/>
      <c r="EF50" s="104"/>
      <c r="EG50" s="104"/>
      <c r="EH50" s="104"/>
      <c r="EI50" s="104"/>
      <c r="EJ50" s="104"/>
      <c r="EK50" s="104"/>
      <c r="EL50" s="104"/>
      <c r="EM50" s="104"/>
      <c r="EN50" s="104"/>
      <c r="EO50" s="104"/>
      <c r="EP50" s="104"/>
      <c r="EQ50" s="104"/>
      <c r="ER50" s="104"/>
      <c r="ES50" s="104"/>
      <c r="ET50" s="104"/>
      <c r="EU50" s="104"/>
      <c r="EV50" s="104"/>
      <c r="EW50" s="104"/>
      <c r="EX50" s="104"/>
      <c r="EY50" s="104"/>
      <c r="EZ50" s="104"/>
      <c r="FA50" s="104"/>
      <c r="FB50" s="104"/>
      <c r="FC50" s="104"/>
      <c r="FD50" s="104"/>
      <c r="FE50" s="104"/>
      <c r="FF50" s="104"/>
      <c r="FG50" s="104"/>
      <c r="FH50" s="104"/>
      <c r="FI50" s="104"/>
      <c r="FJ50" s="104"/>
      <c r="FK50" s="104"/>
      <c r="FL50" s="104"/>
      <c r="FM50" s="104"/>
      <c r="FN50" s="104"/>
      <c r="FO50" s="104"/>
      <c r="FP50" s="104"/>
      <c r="FQ50" s="104"/>
      <c r="FR50" s="104"/>
      <c r="FS50" s="104"/>
      <c r="FT50" s="104"/>
      <c r="FU50" s="104"/>
      <c r="FV50" s="104"/>
      <c r="FW50" s="104"/>
      <c r="FX50" s="104"/>
      <c r="FY50" s="104"/>
      <c r="FZ50" s="104"/>
      <c r="GA50" s="104"/>
      <c r="GB50" s="104"/>
      <c r="GC50" s="104"/>
      <c r="GD50" s="104"/>
      <c r="GE50" s="104"/>
      <c r="GF50" s="104"/>
      <c r="GG50" s="104"/>
      <c r="GH50" s="104"/>
      <c r="GI50" s="104"/>
      <c r="GJ50" s="104"/>
      <c r="GK50" s="104"/>
      <c r="GL50" s="104"/>
      <c r="GM50" s="104"/>
      <c r="GN50" s="104"/>
      <c r="GO50" s="104"/>
      <c r="GP50" s="104"/>
      <c r="GQ50" s="104"/>
      <c r="GR50" s="104"/>
      <c r="GS50" s="104"/>
      <c r="GT50" s="104"/>
      <c r="GU50" s="104"/>
      <c r="GV50" s="104"/>
      <c r="GW50" s="104"/>
      <c r="GX50" s="104"/>
      <c r="GY50" s="104"/>
      <c r="GZ50" s="104"/>
      <c r="HA50" s="104"/>
      <c r="HB50" s="104"/>
      <c r="HC50" s="104"/>
      <c r="HD50" s="104"/>
      <c r="HE50" s="104"/>
      <c r="HF50" s="104"/>
      <c r="HG50" s="104"/>
      <c r="HH50" s="104"/>
      <c r="HI50" s="104"/>
      <c r="HJ50" s="104"/>
      <c r="HK50" s="104"/>
      <c r="HL50" s="104"/>
      <c r="HM50" s="104"/>
      <c r="HN50" s="104"/>
      <c r="HO50" s="104"/>
      <c r="HP50" s="104"/>
      <c r="HQ50" s="104"/>
      <c r="HR50" s="104"/>
      <c r="HS50" s="104"/>
      <c r="HT50" s="104"/>
    </row>
    <row r="51" spans="1:228" s="11" customFormat="1" ht="26.25" thickBot="1">
      <c r="A51" s="140" t="s">
        <v>81</v>
      </c>
      <c r="B51" s="141"/>
      <c r="C51" s="142"/>
      <c r="D51" s="44"/>
      <c r="E51" s="81" t="s">
        <v>282</v>
      </c>
      <c r="F51" s="45"/>
      <c r="G51" s="46"/>
      <c r="H51" s="46"/>
      <c r="I51" s="45"/>
      <c r="J51" s="46"/>
      <c r="K51" s="45"/>
      <c r="L51" s="46"/>
      <c r="M51" s="46"/>
      <c r="N51" s="46"/>
      <c r="O51" s="23"/>
      <c r="P51" s="45"/>
      <c r="Q51" s="46"/>
      <c r="R51" s="45"/>
      <c r="S51" s="46"/>
      <c r="T51" s="46"/>
      <c r="U51" s="45"/>
      <c r="V51" s="45"/>
      <c r="W51" s="45"/>
      <c r="X51" s="46"/>
      <c r="Y51" s="132"/>
      <c r="Z51" s="104"/>
      <c r="AA51" s="104"/>
      <c r="AB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4"/>
      <c r="AN51" s="104"/>
      <c r="AO51" s="104"/>
      <c r="AP51" s="104"/>
      <c r="AQ51" s="104"/>
      <c r="AR51" s="104"/>
      <c r="AS51" s="104"/>
      <c r="AT51" s="104"/>
      <c r="AU51" s="104"/>
      <c r="AV51" s="104"/>
      <c r="AW51" s="104"/>
      <c r="AX51" s="104"/>
      <c r="AY51" s="104"/>
      <c r="AZ51" s="104"/>
      <c r="BA51" s="104"/>
      <c r="BB51" s="104"/>
      <c r="BC51" s="104"/>
      <c r="BD51" s="104"/>
      <c r="BE51" s="104"/>
      <c r="BF51" s="104"/>
      <c r="BG51" s="104"/>
      <c r="BH51" s="104"/>
      <c r="BI51" s="104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104"/>
      <c r="BU51" s="104"/>
      <c r="BV51" s="104"/>
      <c r="BW51" s="104"/>
      <c r="BX51" s="104"/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4"/>
      <c r="EC51" s="104"/>
      <c r="ED51" s="104"/>
      <c r="EE51" s="104"/>
      <c r="EF51" s="104"/>
      <c r="EG51" s="104"/>
      <c r="EH51" s="104"/>
      <c r="EI51" s="104"/>
      <c r="EJ51" s="104"/>
      <c r="EK51" s="104"/>
      <c r="EL51" s="104"/>
      <c r="EM51" s="104"/>
      <c r="EN51" s="104"/>
      <c r="EO51" s="104"/>
      <c r="EP51" s="104"/>
      <c r="EQ51" s="104"/>
      <c r="ER51" s="104"/>
      <c r="ES51" s="104"/>
      <c r="ET51" s="104"/>
      <c r="EU51" s="104"/>
      <c r="EV51" s="104"/>
      <c r="EW51" s="104"/>
      <c r="EX51" s="104"/>
      <c r="EY51" s="104"/>
      <c r="EZ51" s="104"/>
      <c r="FA51" s="104"/>
      <c r="FB51" s="104"/>
      <c r="FC51" s="104"/>
      <c r="FD51" s="104"/>
      <c r="FE51" s="104"/>
      <c r="FF51" s="104"/>
      <c r="FG51" s="104"/>
      <c r="FH51" s="104"/>
      <c r="FI51" s="104"/>
      <c r="FJ51" s="104"/>
      <c r="FK51" s="104"/>
      <c r="FL51" s="104"/>
      <c r="FM51" s="104"/>
      <c r="FN51" s="104"/>
      <c r="FO51" s="104"/>
      <c r="FP51" s="104"/>
      <c r="FQ51" s="104"/>
      <c r="FR51" s="104"/>
      <c r="FS51" s="104"/>
      <c r="FT51" s="104"/>
      <c r="FU51" s="104"/>
      <c r="FV51" s="104"/>
      <c r="FW51" s="104"/>
      <c r="FX51" s="104"/>
      <c r="FY51" s="104"/>
      <c r="FZ51" s="104"/>
      <c r="GA51" s="104"/>
      <c r="GB51" s="104"/>
      <c r="GC51" s="104"/>
      <c r="GD51" s="104"/>
      <c r="GE51" s="104"/>
      <c r="GF51" s="104"/>
      <c r="GG51" s="104"/>
      <c r="GH51" s="104"/>
      <c r="GI51" s="104"/>
      <c r="GJ51" s="104"/>
      <c r="GK51" s="104"/>
      <c r="GL51" s="104"/>
      <c r="GM51" s="104"/>
      <c r="GN51" s="104"/>
      <c r="GO51" s="104"/>
      <c r="GP51" s="104"/>
      <c r="GQ51" s="104"/>
      <c r="GR51" s="104"/>
      <c r="GS51" s="104"/>
      <c r="GT51" s="104"/>
      <c r="GU51" s="104"/>
      <c r="GV51" s="104"/>
      <c r="GW51" s="104"/>
      <c r="GX51" s="104"/>
      <c r="GY51" s="104"/>
      <c r="GZ51" s="104"/>
      <c r="HA51" s="104"/>
      <c r="HB51" s="104"/>
      <c r="HC51" s="104"/>
      <c r="HD51" s="104"/>
      <c r="HE51" s="104"/>
      <c r="HF51" s="104"/>
      <c r="HG51" s="104"/>
      <c r="HH51" s="104"/>
      <c r="HI51" s="104"/>
      <c r="HJ51" s="104"/>
      <c r="HK51" s="104"/>
      <c r="HL51" s="104"/>
      <c r="HM51" s="104"/>
      <c r="HN51" s="104"/>
      <c r="HO51" s="104"/>
      <c r="HP51" s="104"/>
      <c r="HQ51" s="104"/>
      <c r="HR51" s="104"/>
      <c r="HS51" s="104"/>
      <c r="HT51" s="104"/>
    </row>
    <row r="52" spans="1:228" s="21" customFormat="1" ht="12.75">
      <c r="A52" s="73" t="s">
        <v>271</v>
      </c>
      <c r="B52" s="25">
        <v>40441</v>
      </c>
      <c r="C52" s="26" t="s">
        <v>3</v>
      </c>
      <c r="D52" s="49" t="s">
        <v>7</v>
      </c>
      <c r="E52" s="50">
        <v>2900</v>
      </c>
      <c r="F52" s="50">
        <v>85</v>
      </c>
      <c r="G52" s="50" t="s">
        <v>7</v>
      </c>
      <c r="H52" s="50"/>
      <c r="I52" s="51">
        <v>1760</v>
      </c>
      <c r="J52" s="51">
        <v>0.6</v>
      </c>
      <c r="K52" s="51"/>
      <c r="L52" s="51"/>
      <c r="M52" s="51" t="s">
        <v>7</v>
      </c>
      <c r="N52" s="51"/>
      <c r="O52" s="51">
        <v>5440</v>
      </c>
      <c r="P52" s="51"/>
      <c r="Q52" s="51">
        <v>100</v>
      </c>
      <c r="R52" s="51"/>
      <c r="S52" s="51" t="s">
        <v>7</v>
      </c>
      <c r="T52" s="51">
        <v>6.22</v>
      </c>
      <c r="U52" s="51">
        <v>5200</v>
      </c>
      <c r="V52" s="52"/>
      <c r="W52" s="52"/>
      <c r="X52" s="52">
        <v>130</v>
      </c>
      <c r="Y52" s="133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11"/>
      <c r="CO52" s="111"/>
      <c r="CP52" s="111"/>
      <c r="CQ52" s="111"/>
      <c r="CR52" s="111"/>
      <c r="CS52" s="111"/>
      <c r="CT52" s="111"/>
      <c r="CU52" s="111"/>
      <c r="CV52" s="111"/>
      <c r="CW52" s="111"/>
      <c r="CX52" s="111"/>
      <c r="CY52" s="111"/>
      <c r="CZ52" s="111"/>
      <c r="DA52" s="111"/>
      <c r="DB52" s="111"/>
      <c r="DC52" s="111"/>
      <c r="DD52" s="111"/>
      <c r="DE52" s="111"/>
      <c r="DF52" s="111"/>
      <c r="DG52" s="111"/>
      <c r="DH52" s="111"/>
      <c r="DI52" s="111"/>
      <c r="DJ52" s="111"/>
      <c r="DK52" s="111"/>
      <c r="DL52" s="111"/>
      <c r="DM52" s="111"/>
      <c r="DN52" s="111"/>
      <c r="DO52" s="111"/>
      <c r="DP52" s="111"/>
      <c r="DQ52" s="111"/>
      <c r="DR52" s="111"/>
      <c r="DS52" s="111"/>
      <c r="DT52" s="111"/>
      <c r="DU52" s="111"/>
      <c r="DV52" s="111"/>
      <c r="DW52" s="111"/>
      <c r="DX52" s="111"/>
      <c r="DY52" s="111"/>
      <c r="DZ52" s="111"/>
      <c r="EA52" s="111"/>
      <c r="EB52" s="111"/>
      <c r="EC52" s="111"/>
      <c r="ED52" s="111"/>
      <c r="EE52" s="111"/>
      <c r="EF52" s="111"/>
      <c r="EG52" s="111"/>
      <c r="EH52" s="111"/>
      <c r="EI52" s="111"/>
      <c r="EJ52" s="111"/>
      <c r="EK52" s="111"/>
      <c r="EL52" s="111"/>
      <c r="EM52" s="111"/>
      <c r="EN52" s="111"/>
      <c r="EO52" s="111"/>
      <c r="EP52" s="111"/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/>
      <c r="FF52" s="111"/>
      <c r="FG52" s="111"/>
      <c r="FH52" s="111"/>
      <c r="FI52" s="111"/>
      <c r="FJ52" s="111"/>
      <c r="FK52" s="111"/>
      <c r="FL52" s="111"/>
      <c r="FM52" s="111"/>
      <c r="FN52" s="111"/>
      <c r="FO52" s="111"/>
      <c r="FP52" s="111"/>
      <c r="FQ52" s="111"/>
      <c r="FR52" s="111"/>
      <c r="FS52" s="111"/>
      <c r="FT52" s="111"/>
      <c r="FU52" s="111"/>
      <c r="FV52" s="111"/>
      <c r="FW52" s="111"/>
      <c r="FX52" s="111"/>
      <c r="FY52" s="111"/>
      <c r="FZ52" s="111"/>
      <c r="GA52" s="111"/>
      <c r="GB52" s="111"/>
      <c r="GC52" s="111"/>
      <c r="GD52" s="111"/>
      <c r="GE52" s="111"/>
      <c r="GF52" s="111"/>
      <c r="GG52" s="111"/>
      <c r="GH52" s="111"/>
      <c r="GI52" s="111"/>
      <c r="GJ52" s="111"/>
      <c r="GK52" s="111"/>
      <c r="GL52" s="111"/>
      <c r="GM52" s="111"/>
      <c r="GN52" s="111"/>
      <c r="GO52" s="111"/>
      <c r="GP52" s="111"/>
      <c r="GQ52" s="111"/>
      <c r="GR52" s="111"/>
      <c r="GS52" s="111"/>
      <c r="GT52" s="111"/>
      <c r="GU52" s="111"/>
      <c r="GV52" s="111"/>
      <c r="GW52" s="111"/>
      <c r="GX52" s="111"/>
      <c r="GY52" s="111"/>
      <c r="GZ52" s="111"/>
      <c r="HA52" s="111"/>
      <c r="HB52" s="111"/>
      <c r="HC52" s="111"/>
      <c r="HD52" s="111"/>
      <c r="HE52" s="111"/>
      <c r="HF52" s="111"/>
      <c r="HG52" s="111"/>
      <c r="HH52" s="111"/>
      <c r="HI52" s="111"/>
      <c r="HJ52" s="111"/>
      <c r="HK52" s="111"/>
      <c r="HL52" s="111"/>
      <c r="HM52" s="111"/>
      <c r="HN52" s="111"/>
      <c r="HO52" s="111"/>
      <c r="HP52" s="111"/>
      <c r="HQ52" s="111"/>
      <c r="HR52" s="111"/>
      <c r="HS52" s="111"/>
      <c r="HT52" s="111"/>
    </row>
    <row r="53" spans="1:228" s="21" customFormat="1" ht="12.75">
      <c r="A53" s="74" t="s">
        <v>271</v>
      </c>
      <c r="B53" s="31">
        <v>40441</v>
      </c>
      <c r="C53" s="32" t="s">
        <v>10</v>
      </c>
      <c r="D53" s="56" t="s">
        <v>7</v>
      </c>
      <c r="E53" s="57">
        <v>2850</v>
      </c>
      <c r="F53" s="57">
        <v>31</v>
      </c>
      <c r="G53" s="57" t="s">
        <v>7</v>
      </c>
      <c r="H53" s="57"/>
      <c r="I53" s="58">
        <v>1730</v>
      </c>
      <c r="J53" s="58">
        <v>0.9</v>
      </c>
      <c r="K53" s="58"/>
      <c r="L53" s="58"/>
      <c r="M53" s="58" t="s">
        <v>7</v>
      </c>
      <c r="N53" s="58"/>
      <c r="O53" s="58">
        <v>5370</v>
      </c>
      <c r="P53" s="58"/>
      <c r="Q53" s="58">
        <v>38</v>
      </c>
      <c r="R53" s="58"/>
      <c r="S53" s="58" t="s">
        <v>7</v>
      </c>
      <c r="T53" s="58">
        <v>5.89</v>
      </c>
      <c r="U53" s="58">
        <v>5100</v>
      </c>
      <c r="V53" s="59"/>
      <c r="W53" s="59"/>
      <c r="X53" s="59">
        <v>110</v>
      </c>
      <c r="Y53" s="134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  <c r="BO53" s="111"/>
      <c r="BP53" s="111"/>
      <c r="BQ53" s="111"/>
      <c r="BR53" s="111"/>
      <c r="BS53" s="111"/>
      <c r="BT53" s="111"/>
      <c r="BU53" s="111"/>
      <c r="BV53" s="111"/>
      <c r="BW53" s="111"/>
      <c r="BX53" s="111"/>
      <c r="BY53" s="111"/>
      <c r="BZ53" s="111"/>
      <c r="CA53" s="111"/>
      <c r="CB53" s="111"/>
      <c r="CC53" s="111"/>
      <c r="CD53" s="111"/>
      <c r="CE53" s="111"/>
      <c r="CF53" s="111"/>
      <c r="CG53" s="111"/>
      <c r="CH53" s="111"/>
      <c r="CI53" s="111"/>
      <c r="CJ53" s="111"/>
      <c r="CK53" s="111"/>
      <c r="CL53" s="111"/>
      <c r="CM53" s="111"/>
      <c r="CN53" s="111"/>
      <c r="CO53" s="111"/>
      <c r="CP53" s="111"/>
      <c r="CQ53" s="111"/>
      <c r="CR53" s="111"/>
      <c r="CS53" s="111"/>
      <c r="CT53" s="111"/>
      <c r="CU53" s="111"/>
      <c r="CV53" s="111"/>
      <c r="CW53" s="111"/>
      <c r="CX53" s="111"/>
      <c r="CY53" s="111"/>
      <c r="CZ53" s="111"/>
      <c r="DA53" s="111"/>
      <c r="DB53" s="111"/>
      <c r="DC53" s="111"/>
      <c r="DD53" s="111"/>
      <c r="DE53" s="111"/>
      <c r="DF53" s="111"/>
      <c r="DG53" s="111"/>
      <c r="DH53" s="111"/>
      <c r="DI53" s="111"/>
      <c r="DJ53" s="111"/>
      <c r="DK53" s="111"/>
      <c r="DL53" s="111"/>
      <c r="DM53" s="111"/>
      <c r="DN53" s="111"/>
      <c r="DO53" s="111"/>
      <c r="DP53" s="111"/>
      <c r="DQ53" s="111"/>
      <c r="DR53" s="111"/>
      <c r="DS53" s="111"/>
      <c r="DT53" s="111"/>
      <c r="DU53" s="111"/>
      <c r="DV53" s="111"/>
      <c r="DW53" s="111"/>
      <c r="DX53" s="111"/>
      <c r="DY53" s="111"/>
      <c r="DZ53" s="111"/>
      <c r="EA53" s="111"/>
      <c r="EB53" s="111"/>
      <c r="EC53" s="111"/>
      <c r="ED53" s="111"/>
      <c r="EE53" s="111"/>
      <c r="EF53" s="111"/>
      <c r="EG53" s="111"/>
      <c r="EH53" s="111"/>
      <c r="EI53" s="111"/>
      <c r="EJ53" s="111"/>
      <c r="EK53" s="111"/>
      <c r="EL53" s="111"/>
      <c r="EM53" s="111"/>
      <c r="EN53" s="111"/>
      <c r="EO53" s="111"/>
      <c r="EP53" s="111"/>
      <c r="EQ53" s="111"/>
      <c r="ER53" s="111"/>
      <c r="ES53" s="111"/>
      <c r="ET53" s="111"/>
      <c r="EU53" s="111"/>
      <c r="EV53" s="111"/>
      <c r="EW53" s="111"/>
      <c r="EX53" s="111"/>
      <c r="EY53" s="111"/>
      <c r="EZ53" s="111"/>
      <c r="FA53" s="111"/>
      <c r="FB53" s="111"/>
      <c r="FC53" s="111"/>
      <c r="FD53" s="111"/>
      <c r="FE53" s="111"/>
      <c r="FF53" s="111"/>
      <c r="FG53" s="111"/>
      <c r="FH53" s="111"/>
      <c r="FI53" s="111"/>
      <c r="FJ53" s="111"/>
      <c r="FK53" s="111"/>
      <c r="FL53" s="111"/>
      <c r="FM53" s="111"/>
      <c r="FN53" s="111"/>
      <c r="FO53" s="111"/>
      <c r="FP53" s="111"/>
      <c r="FQ53" s="111"/>
      <c r="FR53" s="111"/>
      <c r="FS53" s="111"/>
      <c r="FT53" s="111"/>
      <c r="FU53" s="111"/>
      <c r="FV53" s="111"/>
      <c r="FW53" s="111"/>
      <c r="FX53" s="111"/>
      <c r="FY53" s="111"/>
      <c r="FZ53" s="111"/>
      <c r="GA53" s="111"/>
      <c r="GB53" s="111"/>
      <c r="GC53" s="111"/>
      <c r="GD53" s="111"/>
      <c r="GE53" s="111"/>
      <c r="GF53" s="111"/>
      <c r="GG53" s="111"/>
      <c r="GH53" s="111"/>
      <c r="GI53" s="111"/>
      <c r="GJ53" s="111"/>
      <c r="GK53" s="111"/>
      <c r="GL53" s="111"/>
      <c r="GM53" s="111"/>
      <c r="GN53" s="111"/>
      <c r="GO53" s="111"/>
      <c r="GP53" s="111"/>
      <c r="GQ53" s="111"/>
      <c r="GR53" s="111"/>
      <c r="GS53" s="111"/>
      <c r="GT53" s="111"/>
      <c r="GU53" s="111"/>
      <c r="GV53" s="111"/>
      <c r="GW53" s="111"/>
      <c r="GX53" s="111"/>
      <c r="GY53" s="111"/>
      <c r="GZ53" s="111"/>
      <c r="HA53" s="111"/>
      <c r="HB53" s="111"/>
      <c r="HC53" s="111"/>
      <c r="HD53" s="111"/>
      <c r="HE53" s="111"/>
      <c r="HF53" s="111"/>
      <c r="HG53" s="111"/>
      <c r="HH53" s="111"/>
      <c r="HI53" s="111"/>
      <c r="HJ53" s="111"/>
      <c r="HK53" s="111"/>
      <c r="HL53" s="111"/>
      <c r="HM53" s="111"/>
      <c r="HN53" s="111"/>
      <c r="HO53" s="111"/>
      <c r="HP53" s="111"/>
      <c r="HQ53" s="111"/>
      <c r="HR53" s="111"/>
      <c r="HS53" s="111"/>
      <c r="HT53" s="111"/>
    </row>
    <row r="54" spans="1:228" s="18" customFormat="1">
      <c r="A54" s="143" t="s">
        <v>12</v>
      </c>
      <c r="B54" s="144"/>
      <c r="C54" s="145"/>
      <c r="D54" s="37" t="str">
        <f>IFERROR((((2*(ABS((D52-D53))))/(D53+D52))*100),Refs!$B$9)</f>
        <v>N/A</v>
      </c>
      <c r="E54" s="38">
        <f>IFERROR((((2*(ABS((E52-E53))))/(E53+E52))*100),Refs!$B$9)</f>
        <v>1.7391304347826086</v>
      </c>
      <c r="F54" s="38">
        <f>IFERROR((((2*(ABS((F52-F53))))/(F53+F52))*100),Refs!$B$9)</f>
        <v>93.103448275862064</v>
      </c>
      <c r="G54" s="38" t="str">
        <f>IFERROR((((2*(ABS((G52-G53))))/(G53+G52))*100),Refs!$B$9)</f>
        <v>N/A</v>
      </c>
      <c r="H54" s="38" t="str">
        <f>IFERROR((((2*(ABS((H52-H53))))/(H53+H52))*100),Refs!$B$9)</f>
        <v>N/A</v>
      </c>
      <c r="I54" s="38">
        <f>IFERROR((((2*(ABS((I52-I53))))/(I53+I52))*100),Refs!$B$9)</f>
        <v>1.7191977077363898</v>
      </c>
      <c r="J54" s="38">
        <f>IFERROR((((2*(ABS((J52-J53))))/(J53+J52))*100),Refs!$B$9)</f>
        <v>40.000000000000007</v>
      </c>
      <c r="K54" s="38" t="str">
        <f>IFERROR((((2*(ABS((K52-K53))))/(K53+K52))*100),Refs!$B$9)</f>
        <v>N/A</v>
      </c>
      <c r="L54" s="38" t="str">
        <f>IFERROR((((2*(ABS((L52-L53))))/(L53+L52))*100),Refs!$B$9)</f>
        <v>N/A</v>
      </c>
      <c r="M54" s="38" t="str">
        <f>IFERROR((((2*(ABS((M52-M53))))/(M53+M52))*100),Refs!$B$9)</f>
        <v>N/A</v>
      </c>
      <c r="N54" s="38" t="str">
        <f>IFERROR((((2*(ABS((N52-N53))))/(N53+N52))*100),Refs!$B$9)</f>
        <v>N/A</v>
      </c>
      <c r="O54" s="38">
        <f>IFERROR((((2*(ABS((O52-O53))))/(O53+O52))*100),Refs!$B$9)</f>
        <v>1.2950971322849214</v>
      </c>
      <c r="P54" s="38" t="str">
        <f>IFERROR((((2*(ABS((P52-P53))))/(P53+P52))*100),Refs!$B$9)</f>
        <v>N/A</v>
      </c>
      <c r="Q54" s="38">
        <f>IFERROR((((2*(ABS((Q52-Q53))))/(Q53+Q52))*100),Refs!$B$9)</f>
        <v>89.85507246376811</v>
      </c>
      <c r="R54" s="38" t="str">
        <f>IFERROR((((2*(ABS((R52-R53))))/(R53+R52))*100),Refs!$B$9)</f>
        <v>N/A</v>
      </c>
      <c r="S54" s="38" t="str">
        <f>IFERROR((((2*(ABS((S52-S53))))/(S53+S52))*100),Refs!$B$9)</f>
        <v>N/A</v>
      </c>
      <c r="T54" s="38">
        <f>IFERROR((ABS(T53-T52)),Refs!$B$9)</f>
        <v>0.33000000000000007</v>
      </c>
      <c r="U54" s="38">
        <f>IFERROR((((2*(ABS((U52-U53))))/(U53+U52))*100),Refs!$B$9)</f>
        <v>1.9417475728155338</v>
      </c>
      <c r="V54" s="38" t="str">
        <f>IFERROR((((2*(ABS((V52-V53))))/(V53+V52))*100),Refs!$B$9)</f>
        <v>N/A</v>
      </c>
      <c r="W54" s="38" t="str">
        <f>IFERROR((((2*(ABS((W52-W53))))/(W53+W52))*100),Refs!$B$9)</f>
        <v>N/A</v>
      </c>
      <c r="X54" s="38">
        <f>IFERROR((((2*(ABS((X52-X53))))/(X53+X52))*100),Refs!$B$9)</f>
        <v>16.666666666666664</v>
      </c>
      <c r="Y54" s="122" t="str">
        <f>IFERROR((((2*(ABS((Y52-Y53))))/(Y53+Y52))*100),Refs!$B$9)</f>
        <v>N/A</v>
      </c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  <c r="BE54" s="112"/>
      <c r="BF54" s="112"/>
      <c r="BG54" s="112"/>
      <c r="BH54" s="112"/>
      <c r="BI54" s="112"/>
      <c r="BJ54" s="112"/>
      <c r="BK54" s="112"/>
      <c r="BL54" s="112"/>
      <c r="BM54" s="112"/>
      <c r="BN54" s="112"/>
      <c r="BO54" s="112"/>
      <c r="BP54" s="112"/>
      <c r="BQ54" s="112"/>
      <c r="BR54" s="112"/>
      <c r="BS54" s="112"/>
      <c r="BT54" s="112"/>
      <c r="BU54" s="112"/>
      <c r="BV54" s="112"/>
      <c r="BW54" s="112"/>
      <c r="BX54" s="112"/>
      <c r="BY54" s="112"/>
      <c r="BZ54" s="112"/>
      <c r="CA54" s="112"/>
      <c r="CB54" s="112"/>
      <c r="CC54" s="112"/>
      <c r="CD54" s="112"/>
      <c r="CE54" s="112"/>
      <c r="CF54" s="112"/>
      <c r="CG54" s="112"/>
      <c r="CH54" s="112"/>
      <c r="CI54" s="112"/>
      <c r="CJ54" s="112"/>
      <c r="CK54" s="112"/>
      <c r="CL54" s="112"/>
      <c r="CM54" s="112"/>
      <c r="CN54" s="112"/>
      <c r="CO54" s="112"/>
      <c r="CP54" s="112"/>
      <c r="CQ54" s="112"/>
      <c r="CR54" s="112"/>
      <c r="CS54" s="112"/>
      <c r="CT54" s="112"/>
      <c r="CU54" s="112"/>
      <c r="CV54" s="112"/>
      <c r="CW54" s="112"/>
      <c r="CX54" s="112"/>
      <c r="CY54" s="112"/>
      <c r="CZ54" s="112"/>
      <c r="DA54" s="112"/>
      <c r="DB54" s="112"/>
      <c r="DC54" s="112"/>
      <c r="DD54" s="112"/>
      <c r="DE54" s="112"/>
      <c r="DF54" s="112"/>
      <c r="DG54" s="112"/>
      <c r="DH54" s="112"/>
      <c r="DI54" s="112"/>
      <c r="DJ54" s="112"/>
      <c r="DK54" s="112"/>
      <c r="DL54" s="112"/>
      <c r="DM54" s="112"/>
      <c r="DN54" s="112"/>
      <c r="DO54" s="112"/>
      <c r="DP54" s="112"/>
      <c r="DQ54" s="112"/>
      <c r="DR54" s="112"/>
      <c r="DS54" s="112"/>
      <c r="DT54" s="112"/>
      <c r="DU54" s="112"/>
      <c r="DV54" s="112"/>
      <c r="DW54" s="112"/>
      <c r="DX54" s="112"/>
      <c r="DY54" s="112"/>
      <c r="DZ54" s="112"/>
      <c r="EA54" s="112"/>
      <c r="EB54" s="112"/>
      <c r="EC54" s="112"/>
      <c r="ED54" s="112"/>
      <c r="EE54" s="112"/>
      <c r="EF54" s="112"/>
      <c r="EG54" s="112"/>
      <c r="EH54" s="112"/>
      <c r="EI54" s="112"/>
      <c r="EJ54" s="112"/>
      <c r="EK54" s="112"/>
      <c r="EL54" s="112"/>
      <c r="EM54" s="112"/>
      <c r="EN54" s="112"/>
      <c r="EO54" s="112"/>
      <c r="EP54" s="112"/>
      <c r="EQ54" s="112"/>
      <c r="ER54" s="112"/>
      <c r="ES54" s="112"/>
      <c r="ET54" s="112"/>
      <c r="EU54" s="112"/>
      <c r="EV54" s="112"/>
      <c r="EW54" s="112"/>
      <c r="EX54" s="112"/>
      <c r="EY54" s="112"/>
      <c r="EZ54" s="112"/>
      <c r="FA54" s="112"/>
      <c r="FB54" s="112"/>
      <c r="FC54" s="112"/>
      <c r="FD54" s="112"/>
      <c r="FE54" s="112"/>
      <c r="FF54" s="112"/>
      <c r="FG54" s="112"/>
      <c r="FH54" s="112"/>
      <c r="FI54" s="112"/>
      <c r="FJ54" s="112"/>
      <c r="FK54" s="112"/>
      <c r="FL54" s="112"/>
      <c r="FM54" s="112"/>
      <c r="FN54" s="112"/>
      <c r="FO54" s="112"/>
      <c r="FP54" s="112"/>
      <c r="FQ54" s="112"/>
      <c r="FR54" s="112"/>
      <c r="FS54" s="112"/>
      <c r="FT54" s="112"/>
      <c r="FU54" s="112"/>
      <c r="FV54" s="112"/>
      <c r="FW54" s="112"/>
      <c r="FX54" s="112"/>
      <c r="FY54" s="112"/>
      <c r="FZ54" s="112"/>
      <c r="GA54" s="112"/>
      <c r="GB54" s="112"/>
      <c r="GC54" s="112"/>
      <c r="GD54" s="112"/>
      <c r="GE54" s="112"/>
      <c r="GF54" s="112"/>
      <c r="GG54" s="112"/>
      <c r="GH54" s="112"/>
      <c r="GI54" s="112"/>
      <c r="GJ54" s="112"/>
      <c r="GK54" s="112"/>
      <c r="GL54" s="112"/>
      <c r="GM54" s="112"/>
      <c r="GN54" s="112"/>
      <c r="GO54" s="112"/>
      <c r="GP54" s="112"/>
      <c r="GQ54" s="112"/>
      <c r="GR54" s="112"/>
      <c r="GS54" s="112"/>
      <c r="GT54" s="112"/>
      <c r="GU54" s="112"/>
      <c r="GV54" s="112"/>
      <c r="GW54" s="112"/>
      <c r="GX54" s="112"/>
      <c r="GY54" s="112"/>
      <c r="GZ54" s="112"/>
      <c r="HA54" s="112"/>
      <c r="HB54" s="112"/>
      <c r="HC54" s="112"/>
      <c r="HD54" s="112"/>
      <c r="HE54" s="112"/>
      <c r="HF54" s="112"/>
      <c r="HG54" s="112"/>
      <c r="HH54" s="112"/>
      <c r="HI54" s="112"/>
      <c r="HJ54" s="112"/>
      <c r="HK54" s="112"/>
      <c r="HL54" s="112"/>
      <c r="HM54" s="112"/>
      <c r="HN54" s="112"/>
      <c r="HO54" s="112"/>
      <c r="HP54" s="112"/>
      <c r="HQ54" s="112"/>
      <c r="HR54" s="112"/>
      <c r="HS54" s="112"/>
      <c r="HT54" s="112"/>
    </row>
    <row r="55" spans="1:228" s="10" customFormat="1" ht="38.25">
      <c r="A55" s="137" t="s">
        <v>79</v>
      </c>
      <c r="B55" s="138"/>
      <c r="C55" s="139"/>
      <c r="D55" s="39"/>
      <c r="E55" s="40"/>
      <c r="F55" s="72" t="s">
        <v>266</v>
      </c>
      <c r="G55" s="41"/>
      <c r="H55" s="41"/>
      <c r="I55" s="40"/>
      <c r="J55" s="41"/>
      <c r="K55" s="40"/>
      <c r="L55" s="41"/>
      <c r="M55" s="41"/>
      <c r="N55" s="41"/>
      <c r="O55" s="40"/>
      <c r="P55" s="40"/>
      <c r="Q55" s="72" t="s">
        <v>266</v>
      </c>
      <c r="R55" s="40"/>
      <c r="S55" s="41"/>
      <c r="T55" s="41"/>
      <c r="U55" s="40"/>
      <c r="V55" s="40"/>
      <c r="W55" s="40"/>
      <c r="X55" s="41"/>
      <c r="Y55" s="135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104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04"/>
      <c r="AX55" s="104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04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04"/>
      <c r="BV55" s="104"/>
      <c r="BW55" s="104"/>
      <c r="BX55" s="104"/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  <c r="EG55" s="104"/>
      <c r="EH55" s="104"/>
      <c r="EI55" s="104"/>
      <c r="EJ55" s="104"/>
      <c r="EK55" s="104"/>
      <c r="EL55" s="104"/>
      <c r="EM55" s="104"/>
      <c r="EN55" s="104"/>
      <c r="EO55" s="104"/>
      <c r="EP55" s="104"/>
      <c r="EQ55" s="104"/>
      <c r="ER55" s="104"/>
      <c r="ES55" s="104"/>
      <c r="ET55" s="104"/>
      <c r="EU55" s="104"/>
      <c r="EV55" s="104"/>
      <c r="EW55" s="104"/>
      <c r="EX55" s="104"/>
      <c r="EY55" s="104"/>
      <c r="EZ55" s="104"/>
      <c r="FA55" s="104"/>
      <c r="FB55" s="104"/>
      <c r="FC55" s="104"/>
      <c r="FD55" s="104"/>
      <c r="FE55" s="104"/>
      <c r="FF55" s="104"/>
      <c r="FG55" s="104"/>
      <c r="FH55" s="104"/>
      <c r="FI55" s="104"/>
      <c r="FJ55" s="104"/>
      <c r="FK55" s="104"/>
      <c r="FL55" s="104"/>
      <c r="FM55" s="104"/>
      <c r="FN55" s="104"/>
      <c r="FO55" s="104"/>
      <c r="FP55" s="104"/>
      <c r="FQ55" s="104"/>
      <c r="FR55" s="104"/>
      <c r="FS55" s="104"/>
      <c r="FT55" s="104"/>
      <c r="FU55" s="104"/>
      <c r="FV55" s="104"/>
      <c r="FW55" s="104"/>
      <c r="FX55" s="104"/>
      <c r="FY55" s="104"/>
      <c r="FZ55" s="104"/>
      <c r="GA55" s="104"/>
      <c r="GB55" s="104"/>
      <c r="GC55" s="104"/>
      <c r="GD55" s="104"/>
      <c r="GE55" s="104"/>
      <c r="GF55" s="104"/>
      <c r="GG55" s="104"/>
      <c r="GH55" s="104"/>
      <c r="GI55" s="104"/>
      <c r="GJ55" s="104"/>
      <c r="GK55" s="104"/>
      <c r="GL55" s="104"/>
      <c r="GM55" s="104"/>
      <c r="GN55" s="104"/>
      <c r="GO55" s="104"/>
      <c r="GP55" s="104"/>
      <c r="GQ55" s="104"/>
      <c r="GR55" s="104"/>
      <c r="GS55" s="104"/>
      <c r="GT55" s="104"/>
      <c r="GU55" s="104"/>
      <c r="GV55" s="104"/>
      <c r="GW55" s="104"/>
      <c r="GX55" s="104"/>
      <c r="GY55" s="104"/>
      <c r="GZ55" s="104"/>
      <c r="HA55" s="104"/>
      <c r="HB55" s="104"/>
      <c r="HC55" s="104"/>
      <c r="HD55" s="104"/>
      <c r="HE55" s="104"/>
      <c r="HF55" s="104"/>
      <c r="HG55" s="104"/>
      <c r="HH55" s="104"/>
      <c r="HI55" s="104"/>
      <c r="HJ55" s="104"/>
      <c r="HK55" s="104"/>
      <c r="HL55" s="104"/>
      <c r="HM55" s="104"/>
      <c r="HN55" s="104"/>
      <c r="HO55" s="104"/>
      <c r="HP55" s="104"/>
      <c r="HQ55" s="104"/>
      <c r="HR55" s="104"/>
      <c r="HS55" s="104"/>
      <c r="HT55" s="104"/>
    </row>
    <row r="56" spans="1:228" s="10" customFormat="1">
      <c r="A56" s="137" t="s">
        <v>80</v>
      </c>
      <c r="B56" s="138"/>
      <c r="C56" s="139"/>
      <c r="D56" s="39"/>
      <c r="E56" s="41"/>
      <c r="F56" s="80" t="s">
        <v>91</v>
      </c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80" t="s">
        <v>91</v>
      </c>
      <c r="R56" s="41"/>
      <c r="S56" s="41"/>
      <c r="T56" s="41"/>
      <c r="U56" s="41"/>
      <c r="V56" s="41"/>
      <c r="W56" s="41"/>
      <c r="X56" s="41"/>
      <c r="Y56" s="123"/>
      <c r="Z56" s="104"/>
      <c r="AA56" s="104"/>
      <c r="AB56" s="104"/>
      <c r="AC56" s="104"/>
      <c r="AD56" s="104"/>
      <c r="AE56" s="104"/>
      <c r="AF56" s="104"/>
      <c r="AG56" s="104"/>
      <c r="AH56" s="104"/>
      <c r="AI56" s="104"/>
      <c r="AJ56" s="104"/>
      <c r="AK56" s="104"/>
      <c r="AL56" s="104"/>
      <c r="AM56" s="104"/>
      <c r="AN56" s="104"/>
      <c r="AO56" s="104"/>
      <c r="AP56" s="104"/>
      <c r="AQ56" s="104"/>
      <c r="AR56" s="104"/>
      <c r="AS56" s="104"/>
      <c r="AT56" s="104"/>
      <c r="AU56" s="104"/>
      <c r="AV56" s="104"/>
      <c r="AW56" s="104"/>
      <c r="AX56" s="104"/>
      <c r="AY56" s="104"/>
      <c r="AZ56" s="104"/>
      <c r="BA56" s="104"/>
      <c r="BB56" s="104"/>
      <c r="BC56" s="104"/>
      <c r="BD56" s="104"/>
      <c r="BE56" s="104"/>
      <c r="BF56" s="104"/>
      <c r="BG56" s="104"/>
      <c r="BH56" s="104"/>
      <c r="BI56" s="104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104"/>
      <c r="BU56" s="104"/>
      <c r="BV56" s="104"/>
      <c r="BW56" s="104"/>
      <c r="BX56" s="104"/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  <c r="EG56" s="104"/>
      <c r="EH56" s="104"/>
      <c r="EI56" s="104"/>
      <c r="EJ56" s="104"/>
      <c r="EK56" s="104"/>
      <c r="EL56" s="104"/>
      <c r="EM56" s="104"/>
      <c r="EN56" s="104"/>
      <c r="EO56" s="104"/>
      <c r="EP56" s="104"/>
      <c r="EQ56" s="104"/>
      <c r="ER56" s="104"/>
      <c r="ES56" s="104"/>
      <c r="ET56" s="104"/>
      <c r="EU56" s="104"/>
      <c r="EV56" s="104"/>
      <c r="EW56" s="104"/>
      <c r="EX56" s="104"/>
      <c r="EY56" s="104"/>
      <c r="EZ56" s="104"/>
      <c r="FA56" s="104"/>
      <c r="FB56" s="104"/>
      <c r="FC56" s="104"/>
      <c r="FD56" s="104"/>
      <c r="FE56" s="104"/>
      <c r="FF56" s="104"/>
      <c r="FG56" s="104"/>
      <c r="FH56" s="104"/>
      <c r="FI56" s="104"/>
      <c r="FJ56" s="104"/>
      <c r="FK56" s="104"/>
      <c r="FL56" s="104"/>
      <c r="FM56" s="104"/>
      <c r="FN56" s="104"/>
      <c r="FO56" s="104"/>
      <c r="FP56" s="104"/>
      <c r="FQ56" s="104"/>
      <c r="FR56" s="104"/>
      <c r="FS56" s="104"/>
      <c r="FT56" s="104"/>
      <c r="FU56" s="104"/>
      <c r="FV56" s="104"/>
      <c r="FW56" s="104"/>
      <c r="FX56" s="104"/>
      <c r="FY56" s="104"/>
      <c r="FZ56" s="104"/>
      <c r="GA56" s="104"/>
      <c r="GB56" s="104"/>
      <c r="GC56" s="104"/>
      <c r="GD56" s="104"/>
      <c r="GE56" s="104"/>
      <c r="GF56" s="104"/>
      <c r="GG56" s="104"/>
      <c r="GH56" s="104"/>
      <c r="GI56" s="104"/>
      <c r="GJ56" s="104"/>
      <c r="GK56" s="104"/>
      <c r="GL56" s="104"/>
      <c r="GM56" s="104"/>
      <c r="GN56" s="104"/>
      <c r="GO56" s="104"/>
      <c r="GP56" s="104"/>
      <c r="GQ56" s="104"/>
      <c r="GR56" s="104"/>
      <c r="GS56" s="104"/>
      <c r="GT56" s="104"/>
      <c r="GU56" s="104"/>
      <c r="GV56" s="104"/>
      <c r="GW56" s="104"/>
      <c r="GX56" s="104"/>
      <c r="GY56" s="104"/>
      <c r="GZ56" s="104"/>
      <c r="HA56" s="104"/>
      <c r="HB56" s="104"/>
      <c r="HC56" s="104"/>
      <c r="HD56" s="104"/>
      <c r="HE56" s="104"/>
      <c r="HF56" s="104"/>
      <c r="HG56" s="104"/>
      <c r="HH56" s="104"/>
      <c r="HI56" s="104"/>
      <c r="HJ56" s="104"/>
      <c r="HK56" s="104"/>
      <c r="HL56" s="104"/>
      <c r="HM56" s="104"/>
      <c r="HN56" s="104"/>
      <c r="HO56" s="104"/>
      <c r="HP56" s="104"/>
      <c r="HQ56" s="104"/>
      <c r="HR56" s="104"/>
      <c r="HS56" s="104"/>
      <c r="HT56" s="104"/>
    </row>
    <row r="57" spans="1:228" s="11" customFormat="1" ht="26.25" thickBot="1">
      <c r="A57" s="140" t="s">
        <v>81</v>
      </c>
      <c r="B57" s="141"/>
      <c r="C57" s="142"/>
      <c r="D57" s="44"/>
      <c r="E57" s="45"/>
      <c r="F57" s="81" t="s">
        <v>277</v>
      </c>
      <c r="G57" s="46"/>
      <c r="H57" s="46"/>
      <c r="I57" s="45"/>
      <c r="J57" s="46"/>
      <c r="K57" s="45"/>
      <c r="L57" s="46"/>
      <c r="M57" s="46"/>
      <c r="N57" s="46"/>
      <c r="O57" s="45"/>
      <c r="P57" s="45"/>
      <c r="Q57" s="81" t="s">
        <v>277</v>
      </c>
      <c r="R57" s="45"/>
      <c r="S57" s="46"/>
      <c r="T57" s="46"/>
      <c r="U57" s="45"/>
      <c r="V57" s="45"/>
      <c r="W57" s="45"/>
      <c r="X57" s="46"/>
      <c r="Y57" s="136"/>
      <c r="Z57" s="104"/>
      <c r="AA57" s="104"/>
      <c r="AB57" s="104"/>
      <c r="AC57" s="104"/>
      <c r="AD57" s="104"/>
      <c r="AE57" s="104"/>
      <c r="AF57" s="104"/>
      <c r="AG57" s="104"/>
      <c r="AH57" s="104"/>
      <c r="AI57" s="104"/>
      <c r="AJ57" s="104"/>
      <c r="AK57" s="104"/>
      <c r="AL57" s="104"/>
      <c r="AM57" s="104"/>
      <c r="AN57" s="104"/>
      <c r="AO57" s="104"/>
      <c r="AP57" s="104"/>
      <c r="AQ57" s="104"/>
      <c r="AR57" s="104"/>
      <c r="AS57" s="104"/>
      <c r="AT57" s="104"/>
      <c r="AU57" s="104"/>
      <c r="AV57" s="104"/>
      <c r="AW57" s="104"/>
      <c r="AX57" s="104"/>
      <c r="AY57" s="104"/>
      <c r="AZ57" s="104"/>
      <c r="BA57" s="104"/>
      <c r="BB57" s="104"/>
      <c r="BC57" s="104"/>
      <c r="BD57" s="104"/>
      <c r="BE57" s="104"/>
      <c r="BF57" s="104"/>
      <c r="BG57" s="104"/>
      <c r="BH57" s="104"/>
      <c r="BI57" s="104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104"/>
      <c r="BU57" s="104"/>
      <c r="BV57" s="104"/>
      <c r="BW57" s="104"/>
      <c r="BX57" s="104"/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04"/>
      <c r="DR57" s="104"/>
      <c r="DS57" s="104"/>
      <c r="DT57" s="104"/>
      <c r="DU57" s="104"/>
      <c r="DV57" s="104"/>
      <c r="DW57" s="104"/>
      <c r="DX57" s="104"/>
      <c r="DY57" s="104"/>
      <c r="DZ57" s="104"/>
      <c r="EA57" s="104"/>
      <c r="EB57" s="104"/>
      <c r="EC57" s="104"/>
      <c r="ED57" s="104"/>
      <c r="EE57" s="104"/>
      <c r="EF57" s="104"/>
      <c r="EG57" s="104"/>
      <c r="EH57" s="104"/>
      <c r="EI57" s="104"/>
      <c r="EJ57" s="104"/>
      <c r="EK57" s="104"/>
      <c r="EL57" s="104"/>
      <c r="EM57" s="104"/>
      <c r="EN57" s="104"/>
      <c r="EO57" s="104"/>
      <c r="EP57" s="104"/>
      <c r="EQ57" s="104"/>
      <c r="ER57" s="104"/>
      <c r="ES57" s="104"/>
      <c r="ET57" s="104"/>
      <c r="EU57" s="104"/>
      <c r="EV57" s="104"/>
      <c r="EW57" s="104"/>
      <c r="EX57" s="104"/>
      <c r="EY57" s="104"/>
      <c r="EZ57" s="104"/>
      <c r="FA57" s="104"/>
      <c r="FB57" s="104"/>
      <c r="FC57" s="104"/>
      <c r="FD57" s="104"/>
      <c r="FE57" s="104"/>
      <c r="FF57" s="104"/>
      <c r="FG57" s="104"/>
      <c r="FH57" s="104"/>
      <c r="FI57" s="104"/>
      <c r="FJ57" s="104"/>
      <c r="FK57" s="104"/>
      <c r="FL57" s="104"/>
      <c r="FM57" s="104"/>
      <c r="FN57" s="104"/>
      <c r="FO57" s="104"/>
      <c r="FP57" s="104"/>
      <c r="FQ57" s="104"/>
      <c r="FR57" s="104"/>
      <c r="FS57" s="104"/>
      <c r="FT57" s="104"/>
      <c r="FU57" s="104"/>
      <c r="FV57" s="104"/>
      <c r="FW57" s="104"/>
      <c r="FX57" s="104"/>
      <c r="FY57" s="104"/>
      <c r="FZ57" s="104"/>
      <c r="GA57" s="104"/>
      <c r="GB57" s="104"/>
      <c r="GC57" s="104"/>
      <c r="GD57" s="104"/>
      <c r="GE57" s="104"/>
      <c r="GF57" s="104"/>
      <c r="GG57" s="104"/>
      <c r="GH57" s="104"/>
      <c r="GI57" s="104"/>
      <c r="GJ57" s="104"/>
      <c r="GK57" s="104"/>
      <c r="GL57" s="104"/>
      <c r="GM57" s="104"/>
      <c r="GN57" s="104"/>
      <c r="GO57" s="104"/>
      <c r="GP57" s="104"/>
      <c r="GQ57" s="104"/>
      <c r="GR57" s="104"/>
      <c r="GS57" s="104"/>
      <c r="GT57" s="104"/>
      <c r="GU57" s="104"/>
      <c r="GV57" s="104"/>
      <c r="GW57" s="104"/>
      <c r="GX57" s="104"/>
      <c r="GY57" s="104"/>
      <c r="GZ57" s="104"/>
      <c r="HA57" s="104"/>
      <c r="HB57" s="104"/>
      <c r="HC57" s="104"/>
      <c r="HD57" s="104"/>
      <c r="HE57" s="104"/>
      <c r="HF57" s="104"/>
      <c r="HG57" s="104"/>
      <c r="HH57" s="104"/>
      <c r="HI57" s="104"/>
      <c r="HJ57" s="104"/>
      <c r="HK57" s="104"/>
      <c r="HL57" s="104"/>
      <c r="HM57" s="104"/>
      <c r="HN57" s="104"/>
      <c r="HO57" s="104"/>
      <c r="HP57" s="104"/>
      <c r="HQ57" s="104"/>
      <c r="HR57" s="104"/>
      <c r="HS57" s="104"/>
      <c r="HT57" s="104"/>
    </row>
    <row r="58" spans="1:228" s="21" customFormat="1" ht="12.75">
      <c r="A58" s="73" t="s">
        <v>288</v>
      </c>
      <c r="B58" s="25">
        <v>40441</v>
      </c>
      <c r="C58" s="26" t="s">
        <v>3</v>
      </c>
      <c r="D58" s="27"/>
      <c r="E58" s="28"/>
      <c r="F58" s="28" t="s">
        <v>7</v>
      </c>
      <c r="G58" s="29"/>
      <c r="H58" s="28"/>
      <c r="I58" s="28"/>
      <c r="J58" s="28"/>
      <c r="K58" s="28"/>
      <c r="L58" s="28"/>
      <c r="M58" s="30"/>
      <c r="N58" s="28"/>
      <c r="O58" s="30"/>
      <c r="P58" s="28"/>
      <c r="Q58" s="28" t="s">
        <v>7</v>
      </c>
      <c r="R58" s="28"/>
      <c r="S58" s="29"/>
      <c r="T58" s="28"/>
      <c r="U58" s="29"/>
      <c r="V58" s="28"/>
      <c r="W58" s="28"/>
      <c r="X58" s="29"/>
      <c r="Y58" s="129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/>
      <c r="BP58" s="111"/>
      <c r="BQ58" s="111"/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1"/>
      <c r="CG58" s="111"/>
      <c r="CH58" s="111"/>
      <c r="CI58" s="111"/>
      <c r="CJ58" s="111"/>
      <c r="CK58" s="111"/>
      <c r="CL58" s="111"/>
      <c r="CM58" s="111"/>
      <c r="CN58" s="111"/>
      <c r="CO58" s="111"/>
      <c r="CP58" s="111"/>
      <c r="CQ58" s="111"/>
      <c r="CR58" s="111"/>
      <c r="CS58" s="111"/>
      <c r="CT58" s="111"/>
      <c r="CU58" s="111"/>
      <c r="CV58" s="111"/>
      <c r="CW58" s="111"/>
      <c r="CX58" s="111"/>
      <c r="CY58" s="111"/>
      <c r="CZ58" s="111"/>
      <c r="DA58" s="111"/>
      <c r="DB58" s="111"/>
      <c r="DC58" s="111"/>
      <c r="DD58" s="111"/>
      <c r="DE58" s="111"/>
      <c r="DF58" s="111"/>
      <c r="DG58" s="111"/>
      <c r="DH58" s="111"/>
      <c r="DI58" s="111"/>
      <c r="DJ58" s="111"/>
      <c r="DK58" s="111"/>
      <c r="DL58" s="111"/>
      <c r="DM58" s="111"/>
      <c r="DN58" s="111"/>
      <c r="DO58" s="111"/>
      <c r="DP58" s="111"/>
      <c r="DQ58" s="111"/>
      <c r="DR58" s="111"/>
      <c r="DS58" s="111"/>
      <c r="DT58" s="111"/>
      <c r="DU58" s="111"/>
      <c r="DV58" s="111"/>
      <c r="DW58" s="111"/>
      <c r="DX58" s="111"/>
      <c r="DY58" s="111"/>
      <c r="DZ58" s="111"/>
      <c r="EA58" s="111"/>
      <c r="EB58" s="111"/>
      <c r="EC58" s="111"/>
      <c r="ED58" s="111"/>
      <c r="EE58" s="111"/>
      <c r="EF58" s="111"/>
      <c r="EG58" s="111"/>
      <c r="EH58" s="111"/>
      <c r="EI58" s="111"/>
      <c r="EJ58" s="111"/>
      <c r="EK58" s="111"/>
      <c r="EL58" s="111"/>
      <c r="EM58" s="111"/>
      <c r="EN58" s="111"/>
      <c r="EO58" s="111"/>
      <c r="EP58" s="111"/>
      <c r="EQ58" s="111"/>
      <c r="ER58" s="111"/>
      <c r="ES58" s="111"/>
      <c r="ET58" s="111"/>
      <c r="EU58" s="111"/>
      <c r="EV58" s="111"/>
      <c r="EW58" s="111"/>
      <c r="EX58" s="111"/>
      <c r="EY58" s="111"/>
      <c r="EZ58" s="111"/>
      <c r="FA58" s="111"/>
      <c r="FB58" s="111"/>
      <c r="FC58" s="111"/>
      <c r="FD58" s="111"/>
      <c r="FE58" s="111"/>
      <c r="FF58" s="111"/>
      <c r="FG58" s="111"/>
      <c r="FH58" s="111"/>
      <c r="FI58" s="111"/>
      <c r="FJ58" s="111"/>
      <c r="FK58" s="111"/>
      <c r="FL58" s="111"/>
      <c r="FM58" s="111"/>
      <c r="FN58" s="111"/>
      <c r="FO58" s="111"/>
      <c r="FP58" s="111"/>
      <c r="FQ58" s="111"/>
      <c r="FR58" s="111"/>
      <c r="FS58" s="111"/>
      <c r="FT58" s="111"/>
      <c r="FU58" s="111"/>
      <c r="FV58" s="111"/>
      <c r="FW58" s="111"/>
      <c r="FX58" s="111"/>
      <c r="FY58" s="111"/>
      <c r="FZ58" s="111"/>
      <c r="GA58" s="111"/>
      <c r="GB58" s="111"/>
      <c r="GC58" s="111"/>
      <c r="GD58" s="111"/>
      <c r="GE58" s="111"/>
      <c r="GF58" s="111"/>
      <c r="GG58" s="111"/>
      <c r="GH58" s="111"/>
      <c r="GI58" s="111"/>
      <c r="GJ58" s="111"/>
      <c r="GK58" s="111"/>
      <c r="GL58" s="111"/>
      <c r="GM58" s="111"/>
      <c r="GN58" s="111"/>
      <c r="GO58" s="111"/>
      <c r="GP58" s="111"/>
      <c r="GQ58" s="111"/>
      <c r="GR58" s="111"/>
      <c r="GS58" s="111"/>
      <c r="GT58" s="111"/>
      <c r="GU58" s="111"/>
      <c r="GV58" s="111"/>
      <c r="GW58" s="111"/>
      <c r="GX58" s="111"/>
      <c r="GY58" s="111"/>
      <c r="GZ58" s="111"/>
      <c r="HA58" s="111"/>
      <c r="HB58" s="111"/>
      <c r="HC58" s="111"/>
      <c r="HD58" s="111"/>
      <c r="HE58" s="111"/>
      <c r="HF58" s="111"/>
      <c r="HG58" s="111"/>
      <c r="HH58" s="111"/>
      <c r="HI58" s="111"/>
      <c r="HJ58" s="111"/>
      <c r="HK58" s="111"/>
      <c r="HL58" s="111"/>
      <c r="HM58" s="111"/>
      <c r="HN58" s="111"/>
      <c r="HO58" s="111"/>
      <c r="HP58" s="111"/>
      <c r="HQ58" s="111"/>
      <c r="HR58" s="111"/>
      <c r="HS58" s="111"/>
      <c r="HT58" s="111"/>
    </row>
    <row r="59" spans="1:228" s="21" customFormat="1" ht="12.75">
      <c r="A59" s="74" t="s">
        <v>288</v>
      </c>
      <c r="B59" s="31">
        <v>40441</v>
      </c>
      <c r="C59" s="32" t="s">
        <v>10</v>
      </c>
      <c r="D59" s="33"/>
      <c r="E59" s="34"/>
      <c r="F59" s="34" t="s">
        <v>7</v>
      </c>
      <c r="G59" s="35"/>
      <c r="H59" s="34"/>
      <c r="I59" s="34"/>
      <c r="J59" s="34"/>
      <c r="K59" s="34"/>
      <c r="L59" s="34"/>
      <c r="M59" s="36"/>
      <c r="N59" s="34"/>
      <c r="O59" s="36"/>
      <c r="P59" s="34"/>
      <c r="Q59" s="34" t="s">
        <v>7</v>
      </c>
      <c r="R59" s="34"/>
      <c r="S59" s="35"/>
      <c r="T59" s="34"/>
      <c r="U59" s="35"/>
      <c r="V59" s="34"/>
      <c r="W59" s="34"/>
      <c r="X59" s="35"/>
      <c r="Y59" s="130"/>
      <c r="Z59" s="111"/>
      <c r="AA59" s="111"/>
      <c r="AB59" s="111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  <c r="BB59" s="111"/>
      <c r="BC59" s="111"/>
      <c r="BD59" s="111"/>
      <c r="BE59" s="111"/>
      <c r="BF59" s="111"/>
      <c r="BG59" s="111"/>
      <c r="BH59" s="111"/>
      <c r="BI59" s="111"/>
      <c r="BJ59" s="111"/>
      <c r="BK59" s="111"/>
      <c r="BL59" s="111"/>
      <c r="BM59" s="111"/>
      <c r="BN59" s="111"/>
      <c r="BO59" s="111"/>
      <c r="BP59" s="111"/>
      <c r="BQ59" s="111"/>
      <c r="BR59" s="111"/>
      <c r="BS59" s="111"/>
      <c r="BT59" s="111"/>
      <c r="BU59" s="111"/>
      <c r="BV59" s="111"/>
      <c r="BW59" s="111"/>
      <c r="BX59" s="111"/>
      <c r="BY59" s="111"/>
      <c r="BZ59" s="111"/>
      <c r="CA59" s="111"/>
      <c r="CB59" s="111"/>
      <c r="CC59" s="111"/>
      <c r="CD59" s="111"/>
      <c r="CE59" s="111"/>
      <c r="CF59" s="111"/>
      <c r="CG59" s="111"/>
      <c r="CH59" s="111"/>
      <c r="CI59" s="111"/>
      <c r="CJ59" s="111"/>
      <c r="CK59" s="111"/>
      <c r="CL59" s="111"/>
      <c r="CM59" s="111"/>
      <c r="CN59" s="111"/>
      <c r="CO59" s="111"/>
      <c r="CP59" s="111"/>
      <c r="CQ59" s="111"/>
      <c r="CR59" s="111"/>
      <c r="CS59" s="111"/>
      <c r="CT59" s="111"/>
      <c r="CU59" s="111"/>
      <c r="CV59" s="111"/>
      <c r="CW59" s="111"/>
      <c r="CX59" s="111"/>
      <c r="CY59" s="111"/>
      <c r="CZ59" s="111"/>
      <c r="DA59" s="111"/>
      <c r="DB59" s="111"/>
      <c r="DC59" s="111"/>
      <c r="DD59" s="111"/>
      <c r="DE59" s="111"/>
      <c r="DF59" s="111"/>
      <c r="DG59" s="111"/>
      <c r="DH59" s="111"/>
      <c r="DI59" s="111"/>
      <c r="DJ59" s="111"/>
      <c r="DK59" s="111"/>
      <c r="DL59" s="111"/>
      <c r="DM59" s="111"/>
      <c r="DN59" s="111"/>
      <c r="DO59" s="111"/>
      <c r="DP59" s="111"/>
      <c r="DQ59" s="111"/>
      <c r="DR59" s="111"/>
      <c r="DS59" s="111"/>
      <c r="DT59" s="111"/>
      <c r="DU59" s="111"/>
      <c r="DV59" s="111"/>
      <c r="DW59" s="111"/>
      <c r="DX59" s="111"/>
      <c r="DY59" s="111"/>
      <c r="DZ59" s="111"/>
      <c r="EA59" s="111"/>
      <c r="EB59" s="111"/>
      <c r="EC59" s="111"/>
      <c r="ED59" s="111"/>
      <c r="EE59" s="111"/>
      <c r="EF59" s="111"/>
      <c r="EG59" s="111"/>
      <c r="EH59" s="111"/>
      <c r="EI59" s="111"/>
      <c r="EJ59" s="111"/>
      <c r="EK59" s="111"/>
      <c r="EL59" s="111"/>
      <c r="EM59" s="111"/>
      <c r="EN59" s="111"/>
      <c r="EO59" s="111"/>
      <c r="EP59" s="111"/>
      <c r="EQ59" s="111"/>
      <c r="ER59" s="111"/>
      <c r="ES59" s="111"/>
      <c r="ET59" s="111"/>
      <c r="EU59" s="111"/>
      <c r="EV59" s="111"/>
      <c r="EW59" s="111"/>
      <c r="EX59" s="111"/>
      <c r="EY59" s="111"/>
      <c r="EZ59" s="111"/>
      <c r="FA59" s="111"/>
      <c r="FB59" s="111"/>
      <c r="FC59" s="111"/>
      <c r="FD59" s="111"/>
      <c r="FE59" s="111"/>
      <c r="FF59" s="111"/>
      <c r="FG59" s="111"/>
      <c r="FH59" s="111"/>
      <c r="FI59" s="111"/>
      <c r="FJ59" s="111"/>
      <c r="FK59" s="111"/>
      <c r="FL59" s="111"/>
      <c r="FM59" s="111"/>
      <c r="FN59" s="111"/>
      <c r="FO59" s="111"/>
      <c r="FP59" s="111"/>
      <c r="FQ59" s="111"/>
      <c r="FR59" s="111"/>
      <c r="FS59" s="111"/>
      <c r="FT59" s="111"/>
      <c r="FU59" s="111"/>
      <c r="FV59" s="111"/>
      <c r="FW59" s="111"/>
      <c r="FX59" s="111"/>
      <c r="FY59" s="111"/>
      <c r="FZ59" s="111"/>
      <c r="GA59" s="111"/>
      <c r="GB59" s="111"/>
      <c r="GC59" s="111"/>
      <c r="GD59" s="111"/>
      <c r="GE59" s="111"/>
      <c r="GF59" s="111"/>
      <c r="GG59" s="111"/>
      <c r="GH59" s="111"/>
      <c r="GI59" s="111"/>
      <c r="GJ59" s="111"/>
      <c r="GK59" s="111"/>
      <c r="GL59" s="111"/>
      <c r="GM59" s="111"/>
      <c r="GN59" s="111"/>
      <c r="GO59" s="111"/>
      <c r="GP59" s="111"/>
      <c r="GQ59" s="111"/>
      <c r="GR59" s="111"/>
      <c r="GS59" s="111"/>
      <c r="GT59" s="111"/>
      <c r="GU59" s="111"/>
      <c r="GV59" s="111"/>
      <c r="GW59" s="111"/>
      <c r="GX59" s="111"/>
      <c r="GY59" s="111"/>
      <c r="GZ59" s="111"/>
      <c r="HA59" s="111"/>
      <c r="HB59" s="111"/>
      <c r="HC59" s="111"/>
      <c r="HD59" s="111"/>
      <c r="HE59" s="111"/>
      <c r="HF59" s="111"/>
      <c r="HG59" s="111"/>
      <c r="HH59" s="111"/>
      <c r="HI59" s="111"/>
      <c r="HJ59" s="111"/>
      <c r="HK59" s="111"/>
      <c r="HL59" s="111"/>
      <c r="HM59" s="111"/>
      <c r="HN59" s="111"/>
      <c r="HO59" s="111"/>
      <c r="HP59" s="111"/>
      <c r="HQ59" s="111"/>
      <c r="HR59" s="111"/>
      <c r="HS59" s="111"/>
      <c r="HT59" s="111"/>
    </row>
    <row r="60" spans="1:228" s="18" customFormat="1">
      <c r="A60" s="143" t="s">
        <v>12</v>
      </c>
      <c r="B60" s="144"/>
      <c r="C60" s="145"/>
      <c r="D60" s="37" t="str">
        <f>IFERROR((((2*(ABS((D58-D59))))/(D59+D58))*100),Refs!$B$9)</f>
        <v>N/A</v>
      </c>
      <c r="E60" s="38" t="str">
        <f>IFERROR((((2*(ABS((E58-E59))))/(E59+E58))*100),Refs!$B$9)</f>
        <v>N/A</v>
      </c>
      <c r="F60" s="38" t="str">
        <f>IFERROR((((2*(ABS((F58-F59))))/(F59+F58))*100),Refs!$B$9)</f>
        <v>N/A</v>
      </c>
      <c r="G60" s="38" t="str">
        <f>IFERROR((((2*(ABS((G58-G59))))/(G59+G58))*100),Refs!$B$9)</f>
        <v>N/A</v>
      </c>
      <c r="H60" s="38" t="str">
        <f>IFERROR((((2*(ABS((H58-H59))))/(H59+H58))*100),Refs!$B$9)</f>
        <v>N/A</v>
      </c>
      <c r="I60" s="38" t="str">
        <f>IFERROR((((2*(ABS((I58-I59))))/(I59+I58))*100),Refs!$B$9)</f>
        <v>N/A</v>
      </c>
      <c r="J60" s="38" t="str">
        <f>IFERROR((((2*(ABS((J58-J59))))/(J59+J58))*100),Refs!$B$9)</f>
        <v>N/A</v>
      </c>
      <c r="K60" s="38" t="str">
        <f>IFERROR((((2*(ABS((K58-K59))))/(K59+K58))*100),Refs!$B$9)</f>
        <v>N/A</v>
      </c>
      <c r="L60" s="38" t="str">
        <f>IFERROR((((2*(ABS((L58-L59))))/(L59+L58))*100),Refs!$B$9)</f>
        <v>N/A</v>
      </c>
      <c r="M60" s="38" t="str">
        <f>IFERROR((((2*(ABS((M58-M59))))/(M59+M58))*100),Refs!$B$9)</f>
        <v>N/A</v>
      </c>
      <c r="N60" s="38" t="str">
        <f>IFERROR((((2*(ABS((N58-N59))))/(N59+N58))*100),Refs!$B$9)</f>
        <v>N/A</v>
      </c>
      <c r="O60" s="38" t="str">
        <f>IFERROR((((2*(ABS((O58-O59))))/(O59+O58))*100),Refs!$B$9)</f>
        <v>N/A</v>
      </c>
      <c r="P60" s="38" t="str">
        <f>IFERROR((((2*(ABS((P58-P59))))/(P59+P58))*100),Refs!$B$9)</f>
        <v>N/A</v>
      </c>
      <c r="Q60" s="38" t="str">
        <f>IFERROR((((2*(ABS((Q58-Q59))))/(Q59+Q58))*100),Refs!$B$9)</f>
        <v>N/A</v>
      </c>
      <c r="R60" s="38" t="str">
        <f>IFERROR((((2*(ABS((R58-R59))))/(R59+R58))*100),Refs!$B$9)</f>
        <v>N/A</v>
      </c>
      <c r="S60" s="38" t="str">
        <f>IFERROR((((2*(ABS((S58-S59))))/(S59+S58))*100),Refs!$B$9)</f>
        <v>N/A</v>
      </c>
      <c r="T60" s="38">
        <f>IFERROR((ABS(T59-T58)),Refs!$B$9)</f>
        <v>0</v>
      </c>
      <c r="U60" s="38" t="str">
        <f>IFERROR((((2*(ABS((U58-U59))))/(U59+U58))*100),Refs!$B$9)</f>
        <v>N/A</v>
      </c>
      <c r="V60" s="38" t="str">
        <f>IFERROR((((2*(ABS((V58-V59))))/(V59+V58))*100),Refs!$B$9)</f>
        <v>N/A</v>
      </c>
      <c r="W60" s="38" t="str">
        <f>IFERROR((((2*(ABS((W58-W59))))/(W59+W58))*100),Refs!$B$9)</f>
        <v>N/A</v>
      </c>
      <c r="X60" s="38" t="str">
        <f>IFERROR((((2*(ABS((X58-X59))))/(X59+X58))*100),Refs!$B$9)</f>
        <v>N/A</v>
      </c>
      <c r="Y60" s="122" t="str">
        <f>IFERROR((((2*(ABS((Y58-Y59))))/(Y59+Y58))*100),Refs!$B$9)</f>
        <v>N/A</v>
      </c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  <c r="CG60" s="112"/>
      <c r="CH60" s="112"/>
      <c r="CI60" s="112"/>
      <c r="CJ60" s="112"/>
      <c r="CK60" s="112"/>
      <c r="CL60" s="112"/>
      <c r="CM60" s="112"/>
      <c r="CN60" s="112"/>
      <c r="CO60" s="112"/>
      <c r="CP60" s="112"/>
      <c r="CQ60" s="112"/>
      <c r="CR60" s="112"/>
      <c r="CS60" s="112"/>
      <c r="CT60" s="112"/>
      <c r="CU60" s="112"/>
      <c r="CV60" s="112"/>
      <c r="CW60" s="112"/>
      <c r="CX60" s="112"/>
      <c r="CY60" s="112"/>
      <c r="CZ60" s="112"/>
      <c r="DA60" s="112"/>
      <c r="DB60" s="112"/>
      <c r="DC60" s="112"/>
      <c r="DD60" s="112"/>
      <c r="DE60" s="112"/>
      <c r="DF60" s="112"/>
      <c r="DG60" s="112"/>
      <c r="DH60" s="112"/>
      <c r="DI60" s="112"/>
      <c r="DJ60" s="112"/>
      <c r="DK60" s="112"/>
      <c r="DL60" s="112"/>
      <c r="DM60" s="112"/>
      <c r="DN60" s="112"/>
      <c r="DO60" s="112"/>
      <c r="DP60" s="112"/>
      <c r="DQ60" s="112"/>
      <c r="DR60" s="112"/>
      <c r="DS60" s="112"/>
      <c r="DT60" s="112"/>
      <c r="DU60" s="112"/>
      <c r="DV60" s="112"/>
      <c r="DW60" s="112"/>
      <c r="DX60" s="112"/>
      <c r="DY60" s="112"/>
      <c r="DZ60" s="112"/>
      <c r="EA60" s="112"/>
      <c r="EB60" s="112"/>
      <c r="EC60" s="112"/>
      <c r="ED60" s="112"/>
      <c r="EE60" s="112"/>
      <c r="EF60" s="112"/>
      <c r="EG60" s="112"/>
      <c r="EH60" s="112"/>
      <c r="EI60" s="112"/>
      <c r="EJ60" s="112"/>
      <c r="EK60" s="112"/>
      <c r="EL60" s="112"/>
      <c r="EM60" s="112"/>
      <c r="EN60" s="112"/>
      <c r="EO60" s="112"/>
      <c r="EP60" s="112"/>
      <c r="EQ60" s="112"/>
      <c r="ER60" s="112"/>
      <c r="ES60" s="112"/>
      <c r="ET60" s="112"/>
      <c r="EU60" s="112"/>
      <c r="EV60" s="112"/>
      <c r="EW60" s="112"/>
      <c r="EX60" s="112"/>
      <c r="EY60" s="112"/>
      <c r="EZ60" s="112"/>
      <c r="FA60" s="112"/>
      <c r="FB60" s="112"/>
      <c r="FC60" s="112"/>
      <c r="FD60" s="112"/>
      <c r="FE60" s="112"/>
      <c r="FF60" s="112"/>
      <c r="FG60" s="112"/>
      <c r="FH60" s="112"/>
      <c r="FI60" s="112"/>
      <c r="FJ60" s="112"/>
      <c r="FK60" s="112"/>
      <c r="FL60" s="112"/>
      <c r="FM60" s="112"/>
      <c r="FN60" s="112"/>
      <c r="FO60" s="112"/>
      <c r="FP60" s="112"/>
      <c r="FQ60" s="112"/>
      <c r="FR60" s="112"/>
      <c r="FS60" s="112"/>
      <c r="FT60" s="112"/>
      <c r="FU60" s="112"/>
      <c r="FV60" s="112"/>
      <c r="FW60" s="112"/>
      <c r="FX60" s="112"/>
      <c r="FY60" s="112"/>
      <c r="FZ60" s="112"/>
      <c r="GA60" s="112"/>
      <c r="GB60" s="112"/>
      <c r="GC60" s="112"/>
      <c r="GD60" s="112"/>
      <c r="GE60" s="112"/>
      <c r="GF60" s="112"/>
      <c r="GG60" s="112"/>
      <c r="GH60" s="112"/>
      <c r="GI60" s="112"/>
      <c r="GJ60" s="112"/>
      <c r="GK60" s="112"/>
      <c r="GL60" s="112"/>
      <c r="GM60" s="112"/>
      <c r="GN60" s="112"/>
      <c r="GO60" s="112"/>
      <c r="GP60" s="112"/>
      <c r="GQ60" s="112"/>
      <c r="GR60" s="112"/>
      <c r="GS60" s="112"/>
      <c r="GT60" s="112"/>
      <c r="GU60" s="112"/>
      <c r="GV60" s="112"/>
      <c r="GW60" s="112"/>
      <c r="GX60" s="112"/>
      <c r="GY60" s="112"/>
      <c r="GZ60" s="112"/>
      <c r="HA60" s="112"/>
      <c r="HB60" s="112"/>
      <c r="HC60" s="112"/>
      <c r="HD60" s="112"/>
      <c r="HE60" s="112"/>
      <c r="HF60" s="112"/>
      <c r="HG60" s="112"/>
      <c r="HH60" s="112"/>
      <c r="HI60" s="112"/>
      <c r="HJ60" s="112"/>
      <c r="HK60" s="112"/>
      <c r="HL60" s="112"/>
      <c r="HM60" s="112"/>
      <c r="HN60" s="112"/>
      <c r="HO60" s="112"/>
      <c r="HP60" s="112"/>
      <c r="HQ60" s="112"/>
      <c r="HR60" s="112"/>
      <c r="HS60" s="112"/>
      <c r="HT60" s="112"/>
    </row>
    <row r="61" spans="1:228" s="10" customFormat="1" ht="63.75">
      <c r="A61" s="137" t="s">
        <v>79</v>
      </c>
      <c r="B61" s="138"/>
      <c r="C61" s="139"/>
      <c r="D61" s="39"/>
      <c r="E61" s="40"/>
      <c r="F61" s="72" t="s">
        <v>287</v>
      </c>
      <c r="G61" s="41"/>
      <c r="H61" s="41"/>
      <c r="I61" s="40"/>
      <c r="J61" s="22"/>
      <c r="K61" s="40"/>
      <c r="L61" s="41"/>
      <c r="M61" s="41"/>
      <c r="N61" s="41"/>
      <c r="O61" s="40"/>
      <c r="P61" s="40"/>
      <c r="Q61" s="72" t="s">
        <v>287</v>
      </c>
      <c r="R61" s="40"/>
      <c r="S61" s="41"/>
      <c r="T61" s="41"/>
      <c r="U61" s="40"/>
      <c r="V61" s="40"/>
      <c r="W61" s="40"/>
      <c r="X61" s="41"/>
      <c r="Y61" s="131"/>
      <c r="Z61" s="104"/>
      <c r="AA61" s="104"/>
      <c r="AB61" s="104"/>
      <c r="AC61" s="104"/>
      <c r="AD61" s="104"/>
      <c r="AE61" s="104"/>
      <c r="AF61" s="104"/>
      <c r="AG61" s="104"/>
      <c r="AH61" s="104"/>
      <c r="AI61" s="104"/>
      <c r="AJ61" s="104"/>
      <c r="AK61" s="104"/>
      <c r="AL61" s="104"/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104"/>
      <c r="AX61" s="104"/>
      <c r="AY61" s="104"/>
      <c r="AZ61" s="104"/>
      <c r="BA61" s="104"/>
      <c r="BB61" s="104"/>
      <c r="BC61" s="104"/>
      <c r="BD61" s="104"/>
      <c r="BE61" s="104"/>
      <c r="BF61" s="104"/>
      <c r="BG61" s="104"/>
      <c r="BH61" s="104"/>
      <c r="BI61" s="104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104"/>
      <c r="BU61" s="104"/>
      <c r="BV61" s="104"/>
      <c r="BW61" s="104"/>
      <c r="BX61" s="104"/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04"/>
      <c r="DR61" s="104"/>
      <c r="DS61" s="104"/>
      <c r="DT61" s="104"/>
      <c r="DU61" s="104"/>
      <c r="DV61" s="104"/>
      <c r="DW61" s="104"/>
      <c r="DX61" s="104"/>
      <c r="DY61" s="104"/>
      <c r="DZ61" s="104"/>
      <c r="EA61" s="104"/>
      <c r="EB61" s="104"/>
      <c r="EC61" s="104"/>
      <c r="ED61" s="104"/>
      <c r="EE61" s="104"/>
      <c r="EF61" s="104"/>
      <c r="EG61" s="104"/>
      <c r="EH61" s="104"/>
      <c r="EI61" s="104"/>
      <c r="EJ61" s="104"/>
      <c r="EK61" s="104"/>
      <c r="EL61" s="104"/>
      <c r="EM61" s="104"/>
      <c r="EN61" s="104"/>
      <c r="EO61" s="104"/>
      <c r="EP61" s="104"/>
      <c r="EQ61" s="104"/>
      <c r="ER61" s="104"/>
      <c r="ES61" s="104"/>
      <c r="ET61" s="104"/>
      <c r="EU61" s="104"/>
      <c r="EV61" s="104"/>
      <c r="EW61" s="104"/>
      <c r="EX61" s="104"/>
      <c r="EY61" s="104"/>
      <c r="EZ61" s="104"/>
      <c r="FA61" s="104"/>
      <c r="FB61" s="104"/>
      <c r="FC61" s="104"/>
      <c r="FD61" s="104"/>
      <c r="FE61" s="104"/>
      <c r="FF61" s="104"/>
      <c r="FG61" s="104"/>
      <c r="FH61" s="104"/>
      <c r="FI61" s="104"/>
      <c r="FJ61" s="104"/>
      <c r="FK61" s="104"/>
      <c r="FL61" s="104"/>
      <c r="FM61" s="104"/>
      <c r="FN61" s="104"/>
      <c r="FO61" s="104"/>
      <c r="FP61" s="104"/>
      <c r="FQ61" s="104"/>
      <c r="FR61" s="104"/>
      <c r="FS61" s="104"/>
      <c r="FT61" s="104"/>
      <c r="FU61" s="104"/>
      <c r="FV61" s="104"/>
      <c r="FW61" s="104"/>
      <c r="FX61" s="104"/>
      <c r="FY61" s="104"/>
      <c r="FZ61" s="104"/>
      <c r="GA61" s="104"/>
      <c r="GB61" s="104"/>
      <c r="GC61" s="104"/>
      <c r="GD61" s="104"/>
      <c r="GE61" s="104"/>
      <c r="GF61" s="104"/>
      <c r="GG61" s="104"/>
      <c r="GH61" s="104"/>
      <c r="GI61" s="104"/>
      <c r="GJ61" s="104"/>
      <c r="GK61" s="104"/>
      <c r="GL61" s="104"/>
      <c r="GM61" s="104"/>
      <c r="GN61" s="104"/>
      <c r="GO61" s="104"/>
      <c r="GP61" s="104"/>
      <c r="GQ61" s="104"/>
      <c r="GR61" s="104"/>
      <c r="GS61" s="104"/>
      <c r="GT61" s="104"/>
      <c r="GU61" s="104"/>
      <c r="GV61" s="104"/>
      <c r="GW61" s="104"/>
      <c r="GX61" s="104"/>
      <c r="GY61" s="104"/>
      <c r="GZ61" s="104"/>
      <c r="HA61" s="104"/>
      <c r="HB61" s="104"/>
      <c r="HC61" s="104"/>
      <c r="HD61" s="104"/>
      <c r="HE61" s="104"/>
      <c r="HF61" s="104"/>
      <c r="HG61" s="104"/>
      <c r="HH61" s="104"/>
      <c r="HI61" s="104"/>
      <c r="HJ61" s="104"/>
      <c r="HK61" s="104"/>
      <c r="HL61" s="104"/>
      <c r="HM61" s="104"/>
      <c r="HN61" s="104"/>
      <c r="HO61" s="104"/>
      <c r="HP61" s="104"/>
      <c r="HQ61" s="104"/>
      <c r="HR61" s="104"/>
      <c r="HS61" s="104"/>
      <c r="HT61" s="104"/>
    </row>
    <row r="62" spans="1:228" s="10" customFormat="1">
      <c r="A62" s="137" t="s">
        <v>80</v>
      </c>
      <c r="B62" s="138"/>
      <c r="C62" s="139"/>
      <c r="D62" s="39"/>
      <c r="E62" s="41"/>
      <c r="F62" s="82" t="s">
        <v>83</v>
      </c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82" t="s">
        <v>83</v>
      </c>
      <c r="R62" s="41"/>
      <c r="S62" s="41"/>
      <c r="T62" s="41"/>
      <c r="U62" s="41"/>
      <c r="V62" s="41"/>
      <c r="W62" s="41"/>
      <c r="X62" s="41"/>
      <c r="Y62" s="123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4"/>
      <c r="AY62" s="104"/>
      <c r="AZ62" s="104"/>
      <c r="BA62" s="104"/>
      <c r="BB62" s="104"/>
      <c r="BC62" s="104"/>
      <c r="BD62" s="104"/>
      <c r="BE62" s="104"/>
      <c r="BF62" s="104"/>
      <c r="BG62" s="104"/>
      <c r="BH62" s="104"/>
      <c r="BI62" s="104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104"/>
      <c r="BU62" s="104"/>
      <c r="BV62" s="104"/>
      <c r="BW62" s="104"/>
      <c r="BX62" s="104"/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04"/>
      <c r="EF62" s="104"/>
      <c r="EG62" s="104"/>
      <c r="EH62" s="104"/>
      <c r="EI62" s="104"/>
      <c r="EJ62" s="104"/>
      <c r="EK62" s="104"/>
      <c r="EL62" s="104"/>
      <c r="EM62" s="104"/>
      <c r="EN62" s="104"/>
      <c r="EO62" s="104"/>
      <c r="EP62" s="104"/>
      <c r="EQ62" s="104"/>
      <c r="ER62" s="104"/>
      <c r="ES62" s="104"/>
      <c r="ET62" s="104"/>
      <c r="EU62" s="104"/>
      <c r="EV62" s="104"/>
      <c r="EW62" s="104"/>
      <c r="EX62" s="104"/>
      <c r="EY62" s="104"/>
      <c r="EZ62" s="104"/>
      <c r="FA62" s="104"/>
      <c r="FB62" s="104"/>
      <c r="FC62" s="104"/>
      <c r="FD62" s="104"/>
      <c r="FE62" s="104"/>
      <c r="FF62" s="104"/>
      <c r="FG62" s="104"/>
      <c r="FH62" s="104"/>
      <c r="FI62" s="104"/>
      <c r="FJ62" s="104"/>
      <c r="FK62" s="104"/>
      <c r="FL62" s="104"/>
      <c r="FM62" s="104"/>
      <c r="FN62" s="104"/>
      <c r="FO62" s="104"/>
      <c r="FP62" s="104"/>
      <c r="FQ62" s="104"/>
      <c r="FR62" s="104"/>
      <c r="FS62" s="104"/>
      <c r="FT62" s="104"/>
      <c r="FU62" s="104"/>
      <c r="FV62" s="104"/>
      <c r="FW62" s="104"/>
      <c r="FX62" s="104"/>
      <c r="FY62" s="104"/>
      <c r="FZ62" s="104"/>
      <c r="GA62" s="104"/>
      <c r="GB62" s="104"/>
      <c r="GC62" s="104"/>
      <c r="GD62" s="104"/>
      <c r="GE62" s="104"/>
      <c r="GF62" s="104"/>
      <c r="GG62" s="104"/>
      <c r="GH62" s="104"/>
      <c r="GI62" s="104"/>
      <c r="GJ62" s="104"/>
      <c r="GK62" s="104"/>
      <c r="GL62" s="104"/>
      <c r="GM62" s="104"/>
      <c r="GN62" s="104"/>
      <c r="GO62" s="104"/>
      <c r="GP62" s="104"/>
      <c r="GQ62" s="104"/>
      <c r="GR62" s="104"/>
      <c r="GS62" s="104"/>
      <c r="GT62" s="104"/>
      <c r="GU62" s="104"/>
      <c r="GV62" s="104"/>
      <c r="GW62" s="104"/>
      <c r="GX62" s="104"/>
      <c r="GY62" s="104"/>
      <c r="GZ62" s="104"/>
      <c r="HA62" s="104"/>
      <c r="HB62" s="104"/>
      <c r="HC62" s="104"/>
      <c r="HD62" s="104"/>
      <c r="HE62" s="104"/>
      <c r="HF62" s="104"/>
      <c r="HG62" s="104"/>
      <c r="HH62" s="104"/>
      <c r="HI62" s="104"/>
      <c r="HJ62" s="104"/>
      <c r="HK62" s="104"/>
      <c r="HL62" s="104"/>
      <c r="HM62" s="104"/>
      <c r="HN62" s="104"/>
      <c r="HO62" s="104"/>
      <c r="HP62" s="104"/>
      <c r="HQ62" s="104"/>
      <c r="HR62" s="104"/>
      <c r="HS62" s="104"/>
      <c r="HT62" s="104"/>
    </row>
    <row r="63" spans="1:228" s="11" customFormat="1" ht="26.25" thickBot="1">
      <c r="A63" s="140" t="s">
        <v>81</v>
      </c>
      <c r="B63" s="141"/>
      <c r="C63" s="142"/>
      <c r="D63" s="44"/>
      <c r="E63" s="45"/>
      <c r="F63" s="81" t="s">
        <v>282</v>
      </c>
      <c r="G63" s="46"/>
      <c r="H63" s="46"/>
      <c r="I63" s="45"/>
      <c r="J63" s="23"/>
      <c r="K63" s="45"/>
      <c r="L63" s="46"/>
      <c r="M63" s="46"/>
      <c r="N63" s="46"/>
      <c r="O63" s="45"/>
      <c r="P63" s="45"/>
      <c r="Q63" s="81" t="s">
        <v>282</v>
      </c>
      <c r="R63" s="45"/>
      <c r="S63" s="46"/>
      <c r="T63" s="46"/>
      <c r="U63" s="45"/>
      <c r="V63" s="45"/>
      <c r="W63" s="45"/>
      <c r="X63" s="46"/>
      <c r="Y63" s="132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104"/>
      <c r="AX63" s="104"/>
      <c r="AY63" s="104"/>
      <c r="AZ63" s="104"/>
      <c r="BA63" s="104"/>
      <c r="BB63" s="104"/>
      <c r="BC63" s="104"/>
      <c r="BD63" s="104"/>
      <c r="BE63" s="104"/>
      <c r="BF63" s="104"/>
      <c r="BG63" s="104"/>
      <c r="BH63" s="104"/>
      <c r="BI63" s="104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104"/>
      <c r="BU63" s="104"/>
      <c r="BV63" s="104"/>
      <c r="BW63" s="104"/>
      <c r="BX63" s="104"/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  <c r="DT63" s="104"/>
      <c r="DU63" s="104"/>
      <c r="DV63" s="104"/>
      <c r="DW63" s="104"/>
      <c r="DX63" s="104"/>
      <c r="DY63" s="104"/>
      <c r="DZ63" s="104"/>
      <c r="EA63" s="104"/>
      <c r="EB63" s="104"/>
      <c r="EC63" s="104"/>
      <c r="ED63" s="104"/>
      <c r="EE63" s="104"/>
      <c r="EF63" s="104"/>
      <c r="EG63" s="104"/>
      <c r="EH63" s="104"/>
      <c r="EI63" s="104"/>
      <c r="EJ63" s="104"/>
      <c r="EK63" s="104"/>
      <c r="EL63" s="104"/>
      <c r="EM63" s="104"/>
      <c r="EN63" s="104"/>
      <c r="EO63" s="104"/>
      <c r="EP63" s="104"/>
      <c r="EQ63" s="104"/>
      <c r="ER63" s="104"/>
      <c r="ES63" s="104"/>
      <c r="ET63" s="104"/>
      <c r="EU63" s="104"/>
      <c r="EV63" s="104"/>
      <c r="EW63" s="104"/>
      <c r="EX63" s="104"/>
      <c r="EY63" s="104"/>
      <c r="EZ63" s="104"/>
      <c r="FA63" s="104"/>
      <c r="FB63" s="104"/>
      <c r="FC63" s="104"/>
      <c r="FD63" s="104"/>
      <c r="FE63" s="104"/>
      <c r="FF63" s="104"/>
      <c r="FG63" s="104"/>
      <c r="FH63" s="104"/>
      <c r="FI63" s="104"/>
      <c r="FJ63" s="104"/>
      <c r="FK63" s="104"/>
      <c r="FL63" s="104"/>
      <c r="FM63" s="104"/>
      <c r="FN63" s="104"/>
      <c r="FO63" s="104"/>
      <c r="FP63" s="104"/>
      <c r="FQ63" s="104"/>
      <c r="FR63" s="104"/>
      <c r="FS63" s="104"/>
      <c r="FT63" s="104"/>
      <c r="FU63" s="104"/>
      <c r="FV63" s="104"/>
      <c r="FW63" s="104"/>
      <c r="FX63" s="104"/>
      <c r="FY63" s="104"/>
      <c r="FZ63" s="104"/>
      <c r="GA63" s="104"/>
      <c r="GB63" s="104"/>
      <c r="GC63" s="104"/>
      <c r="GD63" s="104"/>
      <c r="GE63" s="104"/>
      <c r="GF63" s="104"/>
      <c r="GG63" s="104"/>
      <c r="GH63" s="104"/>
      <c r="GI63" s="104"/>
      <c r="GJ63" s="104"/>
      <c r="GK63" s="104"/>
      <c r="GL63" s="104"/>
      <c r="GM63" s="104"/>
      <c r="GN63" s="104"/>
      <c r="GO63" s="104"/>
      <c r="GP63" s="104"/>
      <c r="GQ63" s="104"/>
      <c r="GR63" s="104"/>
      <c r="GS63" s="104"/>
      <c r="GT63" s="104"/>
      <c r="GU63" s="104"/>
      <c r="GV63" s="104"/>
      <c r="GW63" s="104"/>
      <c r="GX63" s="104"/>
      <c r="GY63" s="104"/>
      <c r="GZ63" s="104"/>
      <c r="HA63" s="104"/>
      <c r="HB63" s="104"/>
      <c r="HC63" s="104"/>
      <c r="HD63" s="104"/>
      <c r="HE63" s="104"/>
      <c r="HF63" s="104"/>
      <c r="HG63" s="104"/>
      <c r="HH63" s="104"/>
      <c r="HI63" s="104"/>
      <c r="HJ63" s="104"/>
      <c r="HK63" s="104"/>
      <c r="HL63" s="104"/>
      <c r="HM63" s="104"/>
      <c r="HN63" s="104"/>
      <c r="HO63" s="104"/>
      <c r="HP63" s="104"/>
      <c r="HQ63" s="104"/>
      <c r="HR63" s="104"/>
      <c r="HS63" s="104"/>
      <c r="HT63" s="104"/>
    </row>
    <row r="64" spans="1:228" s="9" customFormat="1">
      <c r="A64" s="75" t="s">
        <v>278</v>
      </c>
      <c r="B64" s="13">
        <v>40484</v>
      </c>
      <c r="C64" s="14" t="s">
        <v>3</v>
      </c>
      <c r="D64" s="49" t="s">
        <v>7</v>
      </c>
      <c r="E64" s="50">
        <v>917</v>
      </c>
      <c r="F64" s="50">
        <v>190</v>
      </c>
      <c r="G64" s="50" t="s">
        <v>7</v>
      </c>
      <c r="H64" s="50"/>
      <c r="I64" s="51">
        <v>7270</v>
      </c>
      <c r="J64" s="51">
        <v>6.4</v>
      </c>
      <c r="K64" s="51"/>
      <c r="L64" s="51"/>
      <c r="M64" s="51" t="s">
        <v>7</v>
      </c>
      <c r="N64" s="51"/>
      <c r="O64" s="51">
        <v>9340</v>
      </c>
      <c r="P64" s="51"/>
      <c r="Q64" s="51">
        <v>230</v>
      </c>
      <c r="R64" s="51"/>
      <c r="S64" s="51" t="s">
        <v>7</v>
      </c>
      <c r="T64" s="51">
        <v>6.93</v>
      </c>
      <c r="U64" s="51">
        <v>8800</v>
      </c>
      <c r="V64" s="52"/>
      <c r="W64" s="52"/>
      <c r="X64" s="52">
        <v>1500</v>
      </c>
      <c r="Y64" s="133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104"/>
      <c r="AZ64" s="104"/>
      <c r="BA64" s="104"/>
      <c r="BB64" s="104"/>
      <c r="BC64" s="104"/>
      <c r="BD64" s="104"/>
      <c r="BE64" s="104"/>
      <c r="BF64" s="104"/>
      <c r="BG64" s="104"/>
      <c r="BH64" s="104"/>
      <c r="BI64" s="104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104"/>
      <c r="BU64" s="104"/>
      <c r="BV64" s="104"/>
      <c r="BW64" s="104"/>
      <c r="BX64" s="104"/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  <c r="EG64" s="104"/>
      <c r="EH64" s="104"/>
      <c r="EI64" s="104"/>
      <c r="EJ64" s="104"/>
      <c r="EK64" s="104"/>
      <c r="EL64" s="104"/>
      <c r="EM64" s="104"/>
      <c r="EN64" s="104"/>
      <c r="EO64" s="104"/>
      <c r="EP64" s="104"/>
      <c r="EQ64" s="104"/>
      <c r="ER64" s="104"/>
      <c r="ES64" s="104"/>
      <c r="ET64" s="104"/>
      <c r="EU64" s="104"/>
      <c r="EV64" s="104"/>
      <c r="EW64" s="104"/>
      <c r="EX64" s="104"/>
      <c r="EY64" s="104"/>
      <c r="EZ64" s="104"/>
      <c r="FA64" s="104"/>
      <c r="FB64" s="104"/>
      <c r="FC64" s="104"/>
      <c r="FD64" s="104"/>
      <c r="FE64" s="104"/>
      <c r="FF64" s="104"/>
      <c r="FG64" s="104"/>
      <c r="FH64" s="104"/>
      <c r="FI64" s="104"/>
      <c r="FJ64" s="104"/>
      <c r="FK64" s="104"/>
      <c r="FL64" s="104"/>
      <c r="FM64" s="104"/>
      <c r="FN64" s="104"/>
      <c r="FO64" s="104"/>
      <c r="FP64" s="104"/>
      <c r="FQ64" s="104"/>
      <c r="FR64" s="104"/>
      <c r="FS64" s="104"/>
      <c r="FT64" s="104"/>
      <c r="FU64" s="104"/>
      <c r="FV64" s="104"/>
      <c r="FW64" s="104"/>
      <c r="FX64" s="104"/>
      <c r="FY64" s="104"/>
      <c r="FZ64" s="104"/>
      <c r="GA64" s="104"/>
      <c r="GB64" s="104"/>
      <c r="GC64" s="104"/>
      <c r="GD64" s="104"/>
      <c r="GE64" s="104"/>
      <c r="GF64" s="104"/>
      <c r="GG64" s="104"/>
      <c r="GH64" s="104"/>
      <c r="GI64" s="104"/>
      <c r="GJ64" s="104"/>
      <c r="GK64" s="104"/>
      <c r="GL64" s="104"/>
      <c r="GM64" s="104"/>
      <c r="GN64" s="104"/>
      <c r="GO64" s="104"/>
      <c r="GP64" s="104"/>
      <c r="GQ64" s="104"/>
      <c r="GR64" s="104"/>
      <c r="GS64" s="104"/>
      <c r="GT64" s="104"/>
      <c r="GU64" s="104"/>
      <c r="GV64" s="104"/>
      <c r="GW64" s="104"/>
      <c r="GX64" s="104"/>
      <c r="GY64" s="104"/>
      <c r="GZ64" s="104"/>
      <c r="HA64" s="104"/>
      <c r="HB64" s="104"/>
      <c r="HC64" s="104"/>
      <c r="HD64" s="104"/>
      <c r="HE64" s="104"/>
      <c r="HF64" s="104"/>
      <c r="HG64" s="104"/>
      <c r="HH64" s="104"/>
      <c r="HI64" s="104"/>
      <c r="HJ64" s="104"/>
      <c r="HK64" s="104"/>
      <c r="HL64" s="104"/>
      <c r="HM64" s="104"/>
      <c r="HN64" s="104"/>
      <c r="HO64" s="104"/>
      <c r="HP64" s="104"/>
      <c r="HQ64" s="104"/>
      <c r="HR64" s="104"/>
      <c r="HS64" s="104"/>
      <c r="HT64" s="104"/>
    </row>
    <row r="65" spans="1:228" s="9" customFormat="1">
      <c r="A65" s="76" t="s">
        <v>278</v>
      </c>
      <c r="B65" s="16">
        <v>40484</v>
      </c>
      <c r="C65" s="17" t="s">
        <v>10</v>
      </c>
      <c r="D65" s="56" t="s">
        <v>7</v>
      </c>
      <c r="E65" s="57">
        <v>936</v>
      </c>
      <c r="F65" s="57">
        <v>190</v>
      </c>
      <c r="G65" s="57" t="s">
        <v>7</v>
      </c>
      <c r="H65" s="57"/>
      <c r="I65" s="58">
        <v>7280</v>
      </c>
      <c r="J65" s="58">
        <v>6.2</v>
      </c>
      <c r="K65" s="58"/>
      <c r="L65" s="58"/>
      <c r="M65" s="58" t="s">
        <v>7</v>
      </c>
      <c r="N65" s="58"/>
      <c r="O65" s="58">
        <v>9300</v>
      </c>
      <c r="P65" s="58"/>
      <c r="Q65" s="58">
        <v>240</v>
      </c>
      <c r="R65" s="58"/>
      <c r="S65" s="58" t="s">
        <v>7</v>
      </c>
      <c r="T65" s="58">
        <v>6.92</v>
      </c>
      <c r="U65" s="58">
        <v>9500</v>
      </c>
      <c r="V65" s="59"/>
      <c r="W65" s="59"/>
      <c r="X65" s="59">
        <v>1300</v>
      </c>
      <c r="Y65" s="13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104"/>
      <c r="AX65" s="104"/>
      <c r="AY65" s="104"/>
      <c r="AZ65" s="104"/>
      <c r="BA65" s="104"/>
      <c r="BB65" s="104"/>
      <c r="BC65" s="104"/>
      <c r="BD65" s="104"/>
      <c r="BE65" s="104"/>
      <c r="BF65" s="104"/>
      <c r="BG65" s="104"/>
      <c r="BH65" s="104"/>
      <c r="BI65" s="104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104"/>
      <c r="BU65" s="104"/>
      <c r="BV65" s="104"/>
      <c r="BW65" s="104"/>
      <c r="BX65" s="104"/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  <c r="DT65" s="104"/>
      <c r="DU65" s="104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  <c r="EG65" s="104"/>
      <c r="EH65" s="104"/>
      <c r="EI65" s="104"/>
      <c r="EJ65" s="104"/>
      <c r="EK65" s="104"/>
      <c r="EL65" s="104"/>
      <c r="EM65" s="104"/>
      <c r="EN65" s="104"/>
      <c r="EO65" s="104"/>
      <c r="EP65" s="104"/>
      <c r="EQ65" s="104"/>
      <c r="ER65" s="104"/>
      <c r="ES65" s="104"/>
      <c r="ET65" s="104"/>
      <c r="EU65" s="104"/>
      <c r="EV65" s="104"/>
      <c r="EW65" s="104"/>
      <c r="EX65" s="104"/>
      <c r="EY65" s="104"/>
      <c r="EZ65" s="104"/>
      <c r="FA65" s="104"/>
      <c r="FB65" s="104"/>
      <c r="FC65" s="104"/>
      <c r="FD65" s="104"/>
      <c r="FE65" s="104"/>
      <c r="FF65" s="104"/>
      <c r="FG65" s="104"/>
      <c r="FH65" s="104"/>
      <c r="FI65" s="104"/>
      <c r="FJ65" s="104"/>
      <c r="FK65" s="104"/>
      <c r="FL65" s="104"/>
      <c r="FM65" s="104"/>
      <c r="FN65" s="104"/>
      <c r="FO65" s="104"/>
      <c r="FP65" s="104"/>
      <c r="FQ65" s="104"/>
      <c r="FR65" s="104"/>
      <c r="FS65" s="104"/>
      <c r="FT65" s="104"/>
      <c r="FU65" s="104"/>
      <c r="FV65" s="104"/>
      <c r="FW65" s="104"/>
      <c r="FX65" s="104"/>
      <c r="FY65" s="104"/>
      <c r="FZ65" s="104"/>
      <c r="GA65" s="104"/>
      <c r="GB65" s="104"/>
      <c r="GC65" s="104"/>
      <c r="GD65" s="104"/>
      <c r="GE65" s="104"/>
      <c r="GF65" s="104"/>
      <c r="GG65" s="104"/>
      <c r="GH65" s="104"/>
      <c r="GI65" s="104"/>
      <c r="GJ65" s="104"/>
      <c r="GK65" s="104"/>
      <c r="GL65" s="104"/>
      <c r="GM65" s="104"/>
      <c r="GN65" s="104"/>
      <c r="GO65" s="104"/>
      <c r="GP65" s="104"/>
      <c r="GQ65" s="104"/>
      <c r="GR65" s="104"/>
      <c r="GS65" s="104"/>
      <c r="GT65" s="104"/>
      <c r="GU65" s="104"/>
      <c r="GV65" s="104"/>
      <c r="GW65" s="104"/>
      <c r="GX65" s="104"/>
      <c r="GY65" s="104"/>
      <c r="GZ65" s="104"/>
      <c r="HA65" s="104"/>
      <c r="HB65" s="104"/>
      <c r="HC65" s="104"/>
      <c r="HD65" s="104"/>
      <c r="HE65" s="104"/>
      <c r="HF65" s="104"/>
      <c r="HG65" s="104"/>
      <c r="HH65" s="104"/>
      <c r="HI65" s="104"/>
      <c r="HJ65" s="104"/>
      <c r="HK65" s="104"/>
      <c r="HL65" s="104"/>
      <c r="HM65" s="104"/>
      <c r="HN65" s="104"/>
      <c r="HO65" s="104"/>
      <c r="HP65" s="104"/>
      <c r="HQ65" s="104"/>
      <c r="HR65" s="104"/>
      <c r="HS65" s="104"/>
      <c r="HT65" s="104"/>
    </row>
    <row r="66" spans="1:228" s="18" customFormat="1">
      <c r="A66" s="143" t="s">
        <v>12</v>
      </c>
      <c r="B66" s="144"/>
      <c r="C66" s="145"/>
      <c r="D66" s="37" t="str">
        <f>IFERROR((((2*(ABS((D64-D65))))/(D65+D64))*100),Refs!$B$9)</f>
        <v>N/A</v>
      </c>
      <c r="E66" s="38">
        <f>IFERROR((((2*(ABS((E64-E65))))/(E65+E64))*100),Refs!$B$9)</f>
        <v>2.0507285483000537</v>
      </c>
      <c r="F66" s="38">
        <f>IFERROR((((2*(ABS((F64-F65))))/(F65+F64))*100),Refs!$B$9)</f>
        <v>0</v>
      </c>
      <c r="G66" s="38" t="str">
        <f>IFERROR((((2*(ABS((G64-G65))))/(G65+G64))*100),Refs!$B$9)</f>
        <v>N/A</v>
      </c>
      <c r="H66" s="38" t="str">
        <f>IFERROR((((2*(ABS((H64-H65))))/(H65+H64))*100),Refs!$B$9)</f>
        <v>N/A</v>
      </c>
      <c r="I66" s="38">
        <f>IFERROR((((2*(ABS((I64-I65))))/(I65+I64))*100),Refs!$B$9)</f>
        <v>0.13745704467353953</v>
      </c>
      <c r="J66" s="38">
        <f>IFERROR((((2*(ABS((J64-J65))))/(J65+J64))*100),Refs!$B$9)</f>
        <v>3.1746031746031771</v>
      </c>
      <c r="K66" s="38" t="str">
        <f>IFERROR((((2*(ABS((K64-K65))))/(K65+K64))*100),Refs!$B$9)</f>
        <v>N/A</v>
      </c>
      <c r="L66" s="38" t="str">
        <f>IFERROR((((2*(ABS((L64-L65))))/(L65+L64))*100),Refs!$B$9)</f>
        <v>N/A</v>
      </c>
      <c r="M66" s="38" t="str">
        <f>IFERROR((((2*(ABS((M64-M65))))/(M65+M64))*100),Refs!$B$9)</f>
        <v>N/A</v>
      </c>
      <c r="N66" s="38" t="str">
        <f>IFERROR((((2*(ABS((N64-N65))))/(N65+N64))*100),Refs!$B$9)</f>
        <v>N/A</v>
      </c>
      <c r="O66" s="38">
        <f>IFERROR((((2*(ABS((O64-O65))))/(O65+O64))*100),Refs!$B$9)</f>
        <v>0.42918454935622319</v>
      </c>
      <c r="P66" s="38" t="str">
        <f>IFERROR((((2*(ABS((P64-P65))))/(P65+P64))*100),Refs!$B$9)</f>
        <v>N/A</v>
      </c>
      <c r="Q66" s="38">
        <f>IFERROR((((2*(ABS((Q64-Q65))))/(Q65+Q64))*100),Refs!$B$9)</f>
        <v>4.2553191489361701</v>
      </c>
      <c r="R66" s="38" t="str">
        <f>IFERROR((((2*(ABS((R64-R65))))/(R65+R64))*100),Refs!$B$9)</f>
        <v>N/A</v>
      </c>
      <c r="S66" s="38" t="str">
        <f>IFERROR((((2*(ABS((S64-S65))))/(S65+S64))*100),Refs!$B$9)</f>
        <v>N/A</v>
      </c>
      <c r="T66" s="38">
        <f>IFERROR((ABS(T65-T64)),Refs!$B$9)</f>
        <v>9.9999999999997868E-3</v>
      </c>
      <c r="U66" s="38">
        <f>IFERROR((((2*(ABS((U64-U65))))/(U65+U64))*100),Refs!$B$9)</f>
        <v>7.6502732240437163</v>
      </c>
      <c r="V66" s="38" t="str">
        <f>IFERROR((((2*(ABS((V64-V65))))/(V65+V64))*100),Refs!$B$9)</f>
        <v>N/A</v>
      </c>
      <c r="W66" s="38" t="str">
        <f>IFERROR((((2*(ABS((W64-W65))))/(W65+W64))*100),Refs!$B$9)</f>
        <v>N/A</v>
      </c>
      <c r="X66" s="38">
        <f>IFERROR((((2*(ABS((X64-X65))))/(X65+X64))*100),Refs!$B$9)</f>
        <v>14.285714285714285</v>
      </c>
      <c r="Y66" s="122" t="str">
        <f>IFERROR((((2*(ABS((Y64-Y65))))/(Y65+Y64))*100),Refs!$B$9)</f>
        <v>N/A</v>
      </c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  <c r="AX66" s="112"/>
      <c r="AY66" s="112"/>
      <c r="AZ66" s="112"/>
      <c r="BA66" s="112"/>
      <c r="BB66" s="112"/>
      <c r="BC66" s="112"/>
      <c r="BD66" s="112"/>
      <c r="BE66" s="112"/>
      <c r="BF66" s="112"/>
      <c r="BG66" s="112"/>
      <c r="BH66" s="112"/>
      <c r="BI66" s="112"/>
      <c r="BJ66" s="112"/>
      <c r="BK66" s="112"/>
      <c r="BL66" s="112"/>
      <c r="BM66" s="112"/>
      <c r="BN66" s="112"/>
      <c r="BO66" s="112"/>
      <c r="BP66" s="112"/>
      <c r="BQ66" s="112"/>
      <c r="BR66" s="112"/>
      <c r="BS66" s="112"/>
      <c r="BT66" s="112"/>
      <c r="BU66" s="112"/>
      <c r="BV66" s="112"/>
      <c r="BW66" s="112"/>
      <c r="BX66" s="112"/>
      <c r="BY66" s="112"/>
      <c r="BZ66" s="112"/>
      <c r="CA66" s="112"/>
      <c r="CB66" s="112"/>
      <c r="CC66" s="112"/>
      <c r="CD66" s="112"/>
      <c r="CE66" s="112"/>
      <c r="CF66" s="112"/>
      <c r="CG66" s="112"/>
      <c r="CH66" s="112"/>
      <c r="CI66" s="112"/>
      <c r="CJ66" s="112"/>
      <c r="CK66" s="112"/>
      <c r="CL66" s="112"/>
      <c r="CM66" s="112"/>
      <c r="CN66" s="112"/>
      <c r="CO66" s="112"/>
      <c r="CP66" s="112"/>
      <c r="CQ66" s="112"/>
      <c r="CR66" s="112"/>
      <c r="CS66" s="112"/>
      <c r="CT66" s="112"/>
      <c r="CU66" s="112"/>
      <c r="CV66" s="112"/>
      <c r="CW66" s="112"/>
      <c r="CX66" s="112"/>
      <c r="CY66" s="112"/>
      <c r="CZ66" s="112"/>
      <c r="DA66" s="112"/>
      <c r="DB66" s="112"/>
      <c r="DC66" s="112"/>
      <c r="DD66" s="112"/>
      <c r="DE66" s="112"/>
      <c r="DF66" s="112"/>
      <c r="DG66" s="112"/>
      <c r="DH66" s="112"/>
      <c r="DI66" s="112"/>
      <c r="DJ66" s="112"/>
      <c r="DK66" s="112"/>
      <c r="DL66" s="112"/>
      <c r="DM66" s="112"/>
      <c r="DN66" s="112"/>
      <c r="DO66" s="112"/>
      <c r="DP66" s="112"/>
      <c r="DQ66" s="112"/>
      <c r="DR66" s="112"/>
      <c r="DS66" s="112"/>
      <c r="DT66" s="112"/>
      <c r="DU66" s="112"/>
      <c r="DV66" s="112"/>
      <c r="DW66" s="112"/>
      <c r="DX66" s="112"/>
      <c r="DY66" s="112"/>
      <c r="DZ66" s="112"/>
      <c r="EA66" s="112"/>
      <c r="EB66" s="112"/>
      <c r="EC66" s="112"/>
      <c r="ED66" s="112"/>
      <c r="EE66" s="112"/>
      <c r="EF66" s="112"/>
      <c r="EG66" s="112"/>
      <c r="EH66" s="112"/>
      <c r="EI66" s="112"/>
      <c r="EJ66" s="112"/>
      <c r="EK66" s="112"/>
      <c r="EL66" s="112"/>
      <c r="EM66" s="112"/>
      <c r="EN66" s="112"/>
      <c r="EO66" s="112"/>
      <c r="EP66" s="112"/>
      <c r="EQ66" s="112"/>
      <c r="ER66" s="112"/>
      <c r="ES66" s="112"/>
      <c r="ET66" s="112"/>
      <c r="EU66" s="112"/>
      <c r="EV66" s="112"/>
      <c r="EW66" s="112"/>
      <c r="EX66" s="112"/>
      <c r="EY66" s="112"/>
      <c r="EZ66" s="112"/>
      <c r="FA66" s="112"/>
      <c r="FB66" s="112"/>
      <c r="FC66" s="112"/>
      <c r="FD66" s="112"/>
      <c r="FE66" s="112"/>
      <c r="FF66" s="112"/>
      <c r="FG66" s="112"/>
      <c r="FH66" s="112"/>
      <c r="FI66" s="112"/>
      <c r="FJ66" s="112"/>
      <c r="FK66" s="112"/>
      <c r="FL66" s="112"/>
      <c r="FM66" s="112"/>
      <c r="FN66" s="112"/>
      <c r="FO66" s="112"/>
      <c r="FP66" s="112"/>
      <c r="FQ66" s="112"/>
      <c r="FR66" s="112"/>
      <c r="FS66" s="112"/>
      <c r="FT66" s="112"/>
      <c r="FU66" s="112"/>
      <c r="FV66" s="112"/>
      <c r="FW66" s="112"/>
      <c r="FX66" s="112"/>
      <c r="FY66" s="112"/>
      <c r="FZ66" s="112"/>
      <c r="GA66" s="112"/>
      <c r="GB66" s="112"/>
      <c r="GC66" s="112"/>
      <c r="GD66" s="112"/>
      <c r="GE66" s="112"/>
      <c r="GF66" s="112"/>
      <c r="GG66" s="112"/>
      <c r="GH66" s="112"/>
      <c r="GI66" s="112"/>
      <c r="GJ66" s="112"/>
      <c r="GK66" s="112"/>
      <c r="GL66" s="112"/>
      <c r="GM66" s="112"/>
      <c r="GN66" s="112"/>
      <c r="GO66" s="112"/>
      <c r="GP66" s="112"/>
      <c r="GQ66" s="112"/>
      <c r="GR66" s="112"/>
      <c r="GS66" s="112"/>
      <c r="GT66" s="112"/>
      <c r="GU66" s="112"/>
      <c r="GV66" s="112"/>
      <c r="GW66" s="112"/>
      <c r="GX66" s="112"/>
      <c r="GY66" s="112"/>
      <c r="GZ66" s="112"/>
      <c r="HA66" s="112"/>
      <c r="HB66" s="112"/>
      <c r="HC66" s="112"/>
      <c r="HD66" s="112"/>
      <c r="HE66" s="112"/>
      <c r="HF66" s="112"/>
      <c r="HG66" s="112"/>
      <c r="HH66" s="112"/>
      <c r="HI66" s="112"/>
      <c r="HJ66" s="112"/>
      <c r="HK66" s="112"/>
      <c r="HL66" s="112"/>
      <c r="HM66" s="112"/>
      <c r="HN66" s="112"/>
      <c r="HO66" s="112"/>
      <c r="HP66" s="112"/>
      <c r="HQ66" s="112"/>
      <c r="HR66" s="112"/>
      <c r="HS66" s="112"/>
      <c r="HT66" s="112"/>
    </row>
    <row r="67" spans="1:228" s="10" customFormat="1">
      <c r="A67" s="137" t="s">
        <v>79</v>
      </c>
      <c r="B67" s="138"/>
      <c r="C67" s="139"/>
      <c r="D67" s="39"/>
      <c r="E67" s="40"/>
      <c r="F67" s="40"/>
      <c r="G67" s="41"/>
      <c r="H67" s="41"/>
      <c r="I67" s="40"/>
      <c r="J67" s="41"/>
      <c r="K67" s="40"/>
      <c r="L67" s="41"/>
      <c r="M67" s="41"/>
      <c r="N67" s="41"/>
      <c r="O67" s="40"/>
      <c r="P67" s="40"/>
      <c r="Q67" s="41"/>
      <c r="R67" s="40"/>
      <c r="S67" s="41"/>
      <c r="T67" s="41"/>
      <c r="U67" s="40"/>
      <c r="V67" s="40"/>
      <c r="W67" s="40"/>
      <c r="X67" s="41"/>
      <c r="Y67" s="131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104"/>
      <c r="AX67" s="104"/>
      <c r="AY67" s="104"/>
      <c r="AZ67" s="104"/>
      <c r="BA67" s="104"/>
      <c r="BB67" s="104"/>
      <c r="BC67" s="104"/>
      <c r="BD67" s="104"/>
      <c r="BE67" s="104"/>
      <c r="BF67" s="104"/>
      <c r="BG67" s="104"/>
      <c r="BH67" s="104"/>
      <c r="BI67" s="104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104"/>
      <c r="BU67" s="104"/>
      <c r="BV67" s="104"/>
      <c r="BW67" s="104"/>
      <c r="BX67" s="104"/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  <c r="DD67" s="104"/>
      <c r="DE67" s="104"/>
      <c r="DF67" s="104"/>
      <c r="DG67" s="104"/>
      <c r="DH67" s="104"/>
      <c r="DI67" s="104"/>
      <c r="DJ67" s="104"/>
      <c r="DK67" s="104"/>
      <c r="DL67" s="104"/>
      <c r="DM67" s="104"/>
      <c r="DN67" s="104"/>
      <c r="DO67" s="104"/>
      <c r="DP67" s="104"/>
      <c r="DQ67" s="104"/>
      <c r="DR67" s="104"/>
      <c r="DS67" s="104"/>
      <c r="DT67" s="104"/>
      <c r="DU67" s="104"/>
      <c r="DV67" s="104"/>
      <c r="DW67" s="104"/>
      <c r="DX67" s="104"/>
      <c r="DY67" s="104"/>
      <c r="DZ67" s="104"/>
      <c r="EA67" s="104"/>
      <c r="EB67" s="104"/>
      <c r="EC67" s="104"/>
      <c r="ED67" s="104"/>
      <c r="EE67" s="104"/>
      <c r="EF67" s="104"/>
      <c r="EG67" s="104"/>
      <c r="EH67" s="104"/>
      <c r="EI67" s="104"/>
      <c r="EJ67" s="104"/>
      <c r="EK67" s="104"/>
      <c r="EL67" s="104"/>
      <c r="EM67" s="104"/>
      <c r="EN67" s="104"/>
      <c r="EO67" s="104"/>
      <c r="EP67" s="104"/>
      <c r="EQ67" s="104"/>
      <c r="ER67" s="104"/>
      <c r="ES67" s="104"/>
      <c r="ET67" s="104"/>
      <c r="EU67" s="104"/>
      <c r="EV67" s="104"/>
      <c r="EW67" s="104"/>
      <c r="EX67" s="104"/>
      <c r="EY67" s="104"/>
      <c r="EZ67" s="104"/>
      <c r="FA67" s="104"/>
      <c r="FB67" s="104"/>
      <c r="FC67" s="104"/>
      <c r="FD67" s="104"/>
      <c r="FE67" s="104"/>
      <c r="FF67" s="104"/>
      <c r="FG67" s="104"/>
      <c r="FH67" s="104"/>
      <c r="FI67" s="104"/>
      <c r="FJ67" s="104"/>
      <c r="FK67" s="104"/>
      <c r="FL67" s="104"/>
      <c r="FM67" s="104"/>
      <c r="FN67" s="104"/>
      <c r="FO67" s="104"/>
      <c r="FP67" s="104"/>
      <c r="FQ67" s="104"/>
      <c r="FR67" s="104"/>
      <c r="FS67" s="104"/>
      <c r="FT67" s="104"/>
      <c r="FU67" s="104"/>
      <c r="FV67" s="104"/>
      <c r="FW67" s="104"/>
      <c r="FX67" s="104"/>
      <c r="FY67" s="104"/>
      <c r="FZ67" s="104"/>
      <c r="GA67" s="104"/>
      <c r="GB67" s="104"/>
      <c r="GC67" s="104"/>
      <c r="GD67" s="104"/>
      <c r="GE67" s="104"/>
      <c r="GF67" s="104"/>
      <c r="GG67" s="104"/>
      <c r="GH67" s="104"/>
      <c r="GI67" s="104"/>
      <c r="GJ67" s="104"/>
      <c r="GK67" s="104"/>
      <c r="GL67" s="104"/>
      <c r="GM67" s="104"/>
      <c r="GN67" s="104"/>
      <c r="GO67" s="104"/>
      <c r="GP67" s="104"/>
      <c r="GQ67" s="104"/>
      <c r="GR67" s="104"/>
      <c r="GS67" s="104"/>
      <c r="GT67" s="104"/>
      <c r="GU67" s="104"/>
      <c r="GV67" s="104"/>
      <c r="GW67" s="104"/>
      <c r="GX67" s="104"/>
      <c r="GY67" s="104"/>
      <c r="GZ67" s="104"/>
      <c r="HA67" s="104"/>
      <c r="HB67" s="104"/>
      <c r="HC67" s="104"/>
      <c r="HD67" s="104"/>
      <c r="HE67" s="104"/>
      <c r="HF67" s="104"/>
      <c r="HG67" s="104"/>
      <c r="HH67" s="104"/>
      <c r="HI67" s="104"/>
      <c r="HJ67" s="104"/>
      <c r="HK67" s="104"/>
      <c r="HL67" s="104"/>
      <c r="HM67" s="104"/>
      <c r="HN67" s="104"/>
      <c r="HO67" s="104"/>
      <c r="HP67" s="104"/>
      <c r="HQ67" s="104"/>
      <c r="HR67" s="104"/>
      <c r="HS67" s="104"/>
      <c r="HT67" s="104"/>
    </row>
    <row r="68" spans="1:228" s="10" customFormat="1">
      <c r="A68" s="137" t="s">
        <v>80</v>
      </c>
      <c r="B68" s="138"/>
      <c r="C68" s="139"/>
      <c r="D68" s="39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123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4"/>
      <c r="AX68" s="104"/>
      <c r="AY68" s="104"/>
      <c r="AZ68" s="104"/>
      <c r="BA68" s="104"/>
      <c r="BB68" s="104"/>
      <c r="BC68" s="104"/>
      <c r="BD68" s="104"/>
      <c r="BE68" s="104"/>
      <c r="BF68" s="104"/>
      <c r="BG68" s="104"/>
      <c r="BH68" s="104"/>
      <c r="BI68" s="104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104"/>
      <c r="BU68" s="104"/>
      <c r="BV68" s="104"/>
      <c r="BW68" s="104"/>
      <c r="BX68" s="104"/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104"/>
      <c r="EE68" s="104"/>
      <c r="EF68" s="104"/>
      <c r="EG68" s="104"/>
      <c r="EH68" s="104"/>
      <c r="EI68" s="104"/>
      <c r="EJ68" s="104"/>
      <c r="EK68" s="104"/>
      <c r="EL68" s="104"/>
      <c r="EM68" s="104"/>
      <c r="EN68" s="104"/>
      <c r="EO68" s="104"/>
      <c r="EP68" s="104"/>
      <c r="EQ68" s="104"/>
      <c r="ER68" s="104"/>
      <c r="ES68" s="104"/>
      <c r="ET68" s="104"/>
      <c r="EU68" s="104"/>
      <c r="EV68" s="104"/>
      <c r="EW68" s="104"/>
      <c r="EX68" s="104"/>
      <c r="EY68" s="104"/>
      <c r="EZ68" s="104"/>
      <c r="FA68" s="104"/>
      <c r="FB68" s="104"/>
      <c r="FC68" s="104"/>
      <c r="FD68" s="104"/>
      <c r="FE68" s="104"/>
      <c r="FF68" s="104"/>
      <c r="FG68" s="104"/>
      <c r="FH68" s="104"/>
      <c r="FI68" s="104"/>
      <c r="FJ68" s="104"/>
      <c r="FK68" s="104"/>
      <c r="FL68" s="104"/>
      <c r="FM68" s="104"/>
      <c r="FN68" s="104"/>
      <c r="FO68" s="104"/>
      <c r="FP68" s="104"/>
      <c r="FQ68" s="104"/>
      <c r="FR68" s="104"/>
      <c r="FS68" s="104"/>
      <c r="FT68" s="104"/>
      <c r="FU68" s="104"/>
      <c r="FV68" s="104"/>
      <c r="FW68" s="104"/>
      <c r="FX68" s="104"/>
      <c r="FY68" s="104"/>
      <c r="FZ68" s="104"/>
      <c r="GA68" s="104"/>
      <c r="GB68" s="104"/>
      <c r="GC68" s="104"/>
      <c r="GD68" s="104"/>
      <c r="GE68" s="104"/>
      <c r="GF68" s="104"/>
      <c r="GG68" s="104"/>
      <c r="GH68" s="104"/>
      <c r="GI68" s="104"/>
      <c r="GJ68" s="104"/>
      <c r="GK68" s="104"/>
      <c r="GL68" s="104"/>
      <c r="GM68" s="104"/>
      <c r="GN68" s="104"/>
      <c r="GO68" s="104"/>
      <c r="GP68" s="104"/>
      <c r="GQ68" s="104"/>
      <c r="GR68" s="104"/>
      <c r="GS68" s="104"/>
      <c r="GT68" s="104"/>
      <c r="GU68" s="104"/>
      <c r="GV68" s="104"/>
      <c r="GW68" s="104"/>
      <c r="GX68" s="104"/>
      <c r="GY68" s="104"/>
      <c r="GZ68" s="104"/>
      <c r="HA68" s="104"/>
      <c r="HB68" s="104"/>
      <c r="HC68" s="104"/>
      <c r="HD68" s="104"/>
      <c r="HE68" s="104"/>
      <c r="HF68" s="104"/>
      <c r="HG68" s="104"/>
      <c r="HH68" s="104"/>
      <c r="HI68" s="104"/>
      <c r="HJ68" s="104"/>
      <c r="HK68" s="104"/>
      <c r="HL68" s="104"/>
      <c r="HM68" s="104"/>
      <c r="HN68" s="104"/>
      <c r="HO68" s="104"/>
      <c r="HP68" s="104"/>
      <c r="HQ68" s="104"/>
      <c r="HR68" s="104"/>
      <c r="HS68" s="104"/>
      <c r="HT68" s="104"/>
    </row>
    <row r="69" spans="1:228" s="11" customFormat="1" ht="15.75" thickBot="1">
      <c r="A69" s="140" t="s">
        <v>81</v>
      </c>
      <c r="B69" s="141"/>
      <c r="C69" s="142"/>
      <c r="D69" s="44"/>
      <c r="E69" s="45"/>
      <c r="F69" s="45"/>
      <c r="G69" s="46"/>
      <c r="H69" s="46"/>
      <c r="I69" s="45"/>
      <c r="J69" s="46"/>
      <c r="K69" s="45"/>
      <c r="L69" s="46"/>
      <c r="M69" s="46"/>
      <c r="N69" s="46"/>
      <c r="O69" s="45"/>
      <c r="P69" s="45"/>
      <c r="Q69" s="46"/>
      <c r="R69" s="45"/>
      <c r="S69" s="46"/>
      <c r="T69" s="46"/>
      <c r="U69" s="45"/>
      <c r="V69" s="45"/>
      <c r="W69" s="45"/>
      <c r="X69" s="46"/>
      <c r="Y69" s="132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104"/>
      <c r="AX69" s="104"/>
      <c r="AY69" s="104"/>
      <c r="AZ69" s="104"/>
      <c r="BA69" s="104"/>
      <c r="BB69" s="104"/>
      <c r="BC69" s="104"/>
      <c r="BD69" s="104"/>
      <c r="BE69" s="104"/>
      <c r="BF69" s="104"/>
      <c r="BG69" s="104"/>
      <c r="BH69" s="104"/>
      <c r="BI69" s="104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104"/>
      <c r="BU69" s="104"/>
      <c r="BV69" s="104"/>
      <c r="BW69" s="104"/>
      <c r="BX69" s="104"/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104"/>
      <c r="EE69" s="104"/>
      <c r="EF69" s="104"/>
      <c r="EG69" s="104"/>
      <c r="EH69" s="104"/>
      <c r="EI69" s="104"/>
      <c r="EJ69" s="104"/>
      <c r="EK69" s="104"/>
      <c r="EL69" s="104"/>
      <c r="EM69" s="104"/>
      <c r="EN69" s="104"/>
      <c r="EO69" s="104"/>
      <c r="EP69" s="104"/>
      <c r="EQ69" s="104"/>
      <c r="ER69" s="104"/>
      <c r="ES69" s="104"/>
      <c r="ET69" s="104"/>
      <c r="EU69" s="104"/>
      <c r="EV69" s="104"/>
      <c r="EW69" s="104"/>
      <c r="EX69" s="104"/>
      <c r="EY69" s="104"/>
      <c r="EZ69" s="104"/>
      <c r="FA69" s="104"/>
      <c r="FB69" s="104"/>
      <c r="FC69" s="104"/>
      <c r="FD69" s="104"/>
      <c r="FE69" s="104"/>
      <c r="FF69" s="104"/>
      <c r="FG69" s="104"/>
      <c r="FH69" s="104"/>
      <c r="FI69" s="104"/>
      <c r="FJ69" s="104"/>
      <c r="FK69" s="104"/>
      <c r="FL69" s="104"/>
      <c r="FM69" s="104"/>
      <c r="FN69" s="104"/>
      <c r="FO69" s="104"/>
      <c r="FP69" s="104"/>
      <c r="FQ69" s="104"/>
      <c r="FR69" s="104"/>
      <c r="FS69" s="104"/>
      <c r="FT69" s="104"/>
      <c r="FU69" s="104"/>
      <c r="FV69" s="104"/>
      <c r="FW69" s="104"/>
      <c r="FX69" s="104"/>
      <c r="FY69" s="104"/>
      <c r="FZ69" s="104"/>
      <c r="GA69" s="104"/>
      <c r="GB69" s="104"/>
      <c r="GC69" s="104"/>
      <c r="GD69" s="104"/>
      <c r="GE69" s="104"/>
      <c r="GF69" s="104"/>
      <c r="GG69" s="104"/>
      <c r="GH69" s="104"/>
      <c r="GI69" s="104"/>
      <c r="GJ69" s="104"/>
      <c r="GK69" s="104"/>
      <c r="GL69" s="104"/>
      <c r="GM69" s="104"/>
      <c r="GN69" s="104"/>
      <c r="GO69" s="104"/>
      <c r="GP69" s="104"/>
      <c r="GQ69" s="104"/>
      <c r="GR69" s="104"/>
      <c r="GS69" s="104"/>
      <c r="GT69" s="104"/>
      <c r="GU69" s="104"/>
      <c r="GV69" s="104"/>
      <c r="GW69" s="104"/>
      <c r="GX69" s="104"/>
      <c r="GY69" s="104"/>
      <c r="GZ69" s="104"/>
      <c r="HA69" s="104"/>
      <c r="HB69" s="104"/>
      <c r="HC69" s="104"/>
      <c r="HD69" s="104"/>
      <c r="HE69" s="104"/>
      <c r="HF69" s="104"/>
      <c r="HG69" s="104"/>
      <c r="HH69" s="104"/>
      <c r="HI69" s="104"/>
      <c r="HJ69" s="104"/>
      <c r="HK69" s="104"/>
      <c r="HL69" s="104"/>
      <c r="HM69" s="104"/>
      <c r="HN69" s="104"/>
      <c r="HO69" s="104"/>
      <c r="HP69" s="104"/>
      <c r="HQ69" s="104"/>
      <c r="HR69" s="104"/>
      <c r="HS69" s="104"/>
      <c r="HT69" s="104"/>
    </row>
    <row r="70" spans="1:228" s="10" customFormat="1">
      <c r="C70"/>
      <c r="D70" s="94"/>
      <c r="E70" s="79" t="s">
        <v>290</v>
      </c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 s="104"/>
      <c r="AA70" s="104"/>
      <c r="AB70" s="104"/>
      <c r="AC70" s="104"/>
      <c r="AD70" s="104"/>
      <c r="AE70" s="104"/>
      <c r="AF70" s="104"/>
      <c r="AG70" s="104"/>
      <c r="AH70" s="104"/>
      <c r="AI70" s="104"/>
      <c r="AJ70" s="104"/>
      <c r="AK70" s="104"/>
      <c r="AL70" s="104"/>
      <c r="AM70" s="104"/>
      <c r="AN70" s="104"/>
      <c r="AO70" s="104"/>
      <c r="AP70" s="104"/>
      <c r="AQ70" s="104"/>
      <c r="AR70" s="104"/>
      <c r="AS70" s="104"/>
      <c r="AT70" s="104"/>
      <c r="AU70" s="104"/>
      <c r="AV70" s="104"/>
      <c r="AW70" s="104"/>
      <c r="AX70" s="104"/>
      <c r="AY70" s="104"/>
      <c r="AZ70" s="104"/>
      <c r="BA70" s="104"/>
      <c r="BB70" s="104"/>
      <c r="BC70" s="104"/>
      <c r="BD70" s="104"/>
      <c r="BE70" s="104"/>
      <c r="BF70" s="104"/>
      <c r="BG70" s="104"/>
      <c r="BH70" s="104"/>
      <c r="BI70" s="104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104"/>
      <c r="BU70" s="104"/>
      <c r="BV70" s="104"/>
      <c r="BW70" s="104"/>
      <c r="BX70" s="104"/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  <c r="DD70" s="104"/>
      <c r="DE70" s="104"/>
      <c r="DF70" s="104"/>
      <c r="DG70" s="104"/>
      <c r="DH70" s="104"/>
      <c r="DI70" s="104"/>
      <c r="DJ70" s="104"/>
      <c r="DK70" s="104"/>
      <c r="DL70" s="104"/>
      <c r="DM70" s="104"/>
      <c r="DN70" s="104"/>
      <c r="DO70" s="104"/>
      <c r="DP70" s="104"/>
      <c r="DQ70" s="104"/>
      <c r="DR70" s="104"/>
      <c r="DS70" s="104"/>
      <c r="DT70" s="104"/>
      <c r="DU70" s="104"/>
      <c r="DV70" s="104"/>
      <c r="DW70" s="104"/>
      <c r="DX70" s="104"/>
      <c r="DY70" s="104"/>
      <c r="DZ70" s="104"/>
      <c r="EA70" s="104"/>
      <c r="EB70" s="104"/>
      <c r="EC70" s="104"/>
      <c r="ED70" s="104"/>
      <c r="EE70" s="104"/>
      <c r="EF70" s="104"/>
      <c r="EG70" s="104"/>
      <c r="EH70" s="104"/>
      <c r="EI70" s="104"/>
      <c r="EJ70" s="104"/>
      <c r="EK70" s="104"/>
      <c r="EL70" s="104"/>
      <c r="EM70" s="104"/>
      <c r="EN70" s="104"/>
      <c r="EO70" s="104"/>
      <c r="EP70" s="104"/>
      <c r="EQ70" s="104"/>
      <c r="ER70" s="104"/>
      <c r="ES70" s="104"/>
      <c r="ET70" s="104"/>
      <c r="EU70" s="104"/>
      <c r="EV70" s="104"/>
      <c r="EW70" s="104"/>
      <c r="EX70" s="104"/>
      <c r="EY70" s="104"/>
      <c r="EZ70" s="104"/>
      <c r="FA70" s="104"/>
      <c r="FB70" s="104"/>
      <c r="FC70" s="104"/>
      <c r="FD70" s="104"/>
      <c r="FE70" s="104"/>
      <c r="FF70" s="104"/>
      <c r="FG70" s="104"/>
      <c r="FH70" s="104"/>
      <c r="FI70" s="104"/>
      <c r="FJ70" s="104"/>
      <c r="FK70" s="104"/>
      <c r="FL70" s="104"/>
      <c r="FM70" s="104"/>
      <c r="FN70" s="104"/>
      <c r="FO70" s="104"/>
      <c r="FP70" s="104"/>
      <c r="FQ70" s="104"/>
      <c r="FR70" s="104"/>
      <c r="FS70" s="104"/>
      <c r="FT70" s="104"/>
      <c r="FU70" s="104"/>
      <c r="FV70" s="104"/>
      <c r="FW70" s="104"/>
      <c r="FX70" s="104"/>
      <c r="FY70" s="104"/>
      <c r="FZ70" s="104"/>
      <c r="GA70" s="104"/>
      <c r="GB70" s="104"/>
      <c r="GC70" s="104"/>
      <c r="GD70" s="104"/>
      <c r="GE70" s="104"/>
      <c r="GF70" s="104"/>
      <c r="GG70" s="104"/>
      <c r="GH70" s="104"/>
      <c r="GI70" s="104"/>
      <c r="GJ70" s="104"/>
      <c r="GK70" s="104"/>
      <c r="GL70" s="104"/>
      <c r="GM70" s="104"/>
      <c r="GN70" s="104"/>
      <c r="GO70" s="104"/>
      <c r="GP70" s="104"/>
      <c r="GQ70" s="104"/>
      <c r="GR70" s="104"/>
      <c r="GS70" s="104"/>
      <c r="GT70" s="104"/>
      <c r="GU70" s="104"/>
      <c r="GV70" s="104"/>
      <c r="GW70" s="104"/>
      <c r="GX70" s="104"/>
      <c r="GY70" s="104"/>
      <c r="GZ70" s="104"/>
      <c r="HA70" s="104"/>
      <c r="HB70" s="104"/>
      <c r="HC70" s="104"/>
      <c r="HD70" s="104"/>
      <c r="HE70" s="104"/>
      <c r="HF70" s="104"/>
      <c r="HG70" s="104"/>
      <c r="HH70" s="104"/>
      <c r="HI70" s="104"/>
      <c r="HJ70" s="104"/>
      <c r="HK70" s="104"/>
      <c r="HL70" s="104"/>
      <c r="HM70" s="104"/>
      <c r="HN70" s="104"/>
      <c r="HO70" s="104"/>
      <c r="HP70" s="104"/>
      <c r="HQ70" s="104"/>
      <c r="HR70" s="104"/>
      <c r="HS70" s="104"/>
      <c r="HT70" s="104"/>
    </row>
    <row r="71" spans="1:228" s="11" customFormat="1" ht="15.75" thickBot="1">
      <c r="A71" s="77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 s="104"/>
      <c r="AA71" s="104"/>
      <c r="AB71" s="104"/>
      <c r="AC71" s="104"/>
      <c r="AD71" s="104"/>
      <c r="AE71" s="104"/>
      <c r="AF71" s="104"/>
      <c r="AG71" s="104"/>
      <c r="AH71" s="104"/>
      <c r="AI71" s="104"/>
      <c r="AJ71" s="104"/>
      <c r="AK71" s="104"/>
      <c r="AL71" s="104"/>
      <c r="AM71" s="104"/>
      <c r="AN71" s="104"/>
      <c r="AO71" s="104"/>
      <c r="AP71" s="104"/>
      <c r="AQ71" s="104"/>
      <c r="AR71" s="104"/>
      <c r="AS71" s="104"/>
      <c r="AT71" s="104"/>
      <c r="AU71" s="104"/>
      <c r="AV71" s="104"/>
      <c r="AW71" s="104"/>
      <c r="AX71" s="104"/>
      <c r="AY71" s="104"/>
      <c r="AZ71" s="104"/>
      <c r="BA71" s="104"/>
      <c r="BB71" s="104"/>
      <c r="BC71" s="104"/>
      <c r="BD71" s="104"/>
      <c r="BE71" s="104"/>
      <c r="BF71" s="104"/>
      <c r="BG71" s="104"/>
      <c r="BH71" s="104"/>
      <c r="BI71" s="104"/>
      <c r="BJ71" s="104"/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04"/>
      <c r="BV71" s="104"/>
      <c r="BW71" s="104"/>
      <c r="BX71" s="104"/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104"/>
      <c r="CO71" s="104"/>
      <c r="CP71" s="104"/>
      <c r="CQ71" s="104"/>
      <c r="CR71" s="104"/>
      <c r="CS71" s="104"/>
      <c r="CT71" s="104"/>
      <c r="CU71" s="104"/>
      <c r="CV71" s="104"/>
      <c r="CW71" s="104"/>
      <c r="CX71" s="104"/>
      <c r="CY71" s="104"/>
      <c r="CZ71" s="104"/>
      <c r="DA71" s="104"/>
      <c r="DB71" s="104"/>
      <c r="DC71" s="104"/>
      <c r="DD71" s="104"/>
      <c r="DE71" s="104"/>
      <c r="DF71" s="104"/>
      <c r="DG71" s="104"/>
      <c r="DH71" s="104"/>
      <c r="DI71" s="104"/>
      <c r="DJ71" s="104"/>
      <c r="DK71" s="104"/>
      <c r="DL71" s="104"/>
      <c r="DM71" s="104"/>
      <c r="DN71" s="104"/>
      <c r="DO71" s="104"/>
      <c r="DP71" s="104"/>
      <c r="DQ71" s="104"/>
      <c r="DR71" s="104"/>
      <c r="DS71" s="104"/>
      <c r="DT71" s="104"/>
      <c r="DU71" s="104"/>
      <c r="DV71" s="104"/>
      <c r="DW71" s="104"/>
      <c r="DX71" s="104"/>
      <c r="DY71" s="104"/>
      <c r="DZ71" s="104"/>
      <c r="EA71" s="104"/>
      <c r="EB71" s="104"/>
      <c r="EC71" s="104"/>
      <c r="ED71" s="104"/>
      <c r="EE71" s="104"/>
      <c r="EF71" s="104"/>
      <c r="EG71" s="104"/>
      <c r="EH71" s="104"/>
      <c r="EI71" s="104"/>
      <c r="EJ71" s="104"/>
      <c r="EK71" s="104"/>
      <c r="EL71" s="104"/>
      <c r="EM71" s="104"/>
      <c r="EN71" s="104"/>
      <c r="EO71" s="104"/>
      <c r="EP71" s="104"/>
      <c r="EQ71" s="104"/>
      <c r="ER71" s="104"/>
      <c r="ES71" s="104"/>
      <c r="ET71" s="104"/>
      <c r="EU71" s="104"/>
      <c r="EV71" s="104"/>
      <c r="EW71" s="104"/>
      <c r="EX71" s="104"/>
      <c r="EY71" s="104"/>
      <c r="EZ71" s="104"/>
      <c r="FA71" s="104"/>
      <c r="FB71" s="104"/>
      <c r="FC71" s="104"/>
      <c r="FD71" s="104"/>
      <c r="FE71" s="104"/>
      <c r="FF71" s="104"/>
      <c r="FG71" s="104"/>
      <c r="FH71" s="104"/>
      <c r="FI71" s="104"/>
      <c r="FJ71" s="104"/>
      <c r="FK71" s="104"/>
      <c r="FL71" s="104"/>
      <c r="FM71" s="104"/>
      <c r="FN71" s="104"/>
      <c r="FO71" s="104"/>
      <c r="FP71" s="104"/>
      <c r="FQ71" s="104"/>
      <c r="FR71" s="104"/>
      <c r="FS71" s="104"/>
      <c r="FT71" s="104"/>
      <c r="FU71" s="104"/>
      <c r="FV71" s="104"/>
      <c r="FW71" s="104"/>
      <c r="FX71" s="104"/>
      <c r="FY71" s="104"/>
      <c r="FZ71" s="104"/>
      <c r="GA71" s="104"/>
      <c r="GB71" s="104"/>
      <c r="GC71" s="104"/>
      <c r="GD71" s="104"/>
      <c r="GE71" s="104"/>
      <c r="GF71" s="104"/>
      <c r="GG71" s="104"/>
      <c r="GH71" s="104"/>
      <c r="GI71" s="104"/>
      <c r="GJ71" s="104"/>
      <c r="GK71" s="104"/>
      <c r="GL71" s="104"/>
      <c r="GM71" s="104"/>
      <c r="GN71" s="104"/>
      <c r="GO71" s="104"/>
      <c r="GP71" s="104"/>
      <c r="GQ71" s="104"/>
      <c r="GR71" s="104"/>
      <c r="GS71" s="104"/>
      <c r="GT71" s="104"/>
      <c r="GU71" s="104"/>
      <c r="GV71" s="104"/>
      <c r="GW71" s="104"/>
      <c r="GX71" s="104"/>
      <c r="GY71" s="104"/>
      <c r="GZ71" s="104"/>
      <c r="HA71" s="104"/>
      <c r="HB71" s="104"/>
      <c r="HC71" s="104"/>
      <c r="HD71" s="104"/>
      <c r="HE71" s="104"/>
      <c r="HF71" s="104"/>
      <c r="HG71" s="104"/>
      <c r="HH71" s="104"/>
      <c r="HI71" s="104"/>
      <c r="HJ71" s="104"/>
      <c r="HK71" s="104"/>
      <c r="HL71" s="104"/>
      <c r="HM71" s="104"/>
      <c r="HN71" s="104"/>
      <c r="HO71" s="104"/>
      <c r="HP71" s="104"/>
      <c r="HQ71" s="104"/>
      <c r="HR71" s="104"/>
      <c r="HS71" s="104"/>
      <c r="HT71" s="104"/>
    </row>
    <row r="72" spans="1:228" s="9" customFormat="1">
      <c r="A72" s="77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 s="104"/>
      <c r="AA72" s="104"/>
      <c r="AB72" s="104"/>
      <c r="AC72" s="104"/>
      <c r="AD72" s="104"/>
      <c r="AE72" s="104"/>
      <c r="AF72" s="104"/>
      <c r="AG72" s="104"/>
      <c r="AH72" s="104"/>
      <c r="AI72" s="104"/>
      <c r="AJ72" s="104"/>
      <c r="AK72" s="104"/>
      <c r="AL72" s="104"/>
      <c r="AM72" s="104"/>
      <c r="AN72" s="104"/>
      <c r="AO72" s="104"/>
      <c r="AP72" s="104"/>
      <c r="AQ72" s="104"/>
      <c r="AR72" s="104"/>
      <c r="AS72" s="104"/>
      <c r="AT72" s="104"/>
      <c r="AU72" s="104"/>
      <c r="AV72" s="104"/>
      <c r="AW72" s="104"/>
      <c r="AX72" s="104"/>
      <c r="AY72" s="104"/>
      <c r="AZ72" s="104"/>
      <c r="BA72" s="104"/>
      <c r="BB72" s="104"/>
      <c r="BC72" s="104"/>
      <c r="BD72" s="104"/>
      <c r="BE72" s="104"/>
      <c r="BF72" s="104"/>
      <c r="BG72" s="104"/>
      <c r="BH72" s="104"/>
      <c r="BI72" s="104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104"/>
      <c r="BU72" s="104"/>
      <c r="BV72" s="104"/>
      <c r="BW72" s="104"/>
      <c r="BX72" s="104"/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104"/>
      <c r="DA72" s="104"/>
      <c r="DB72" s="104"/>
      <c r="DC72" s="104"/>
      <c r="DD72" s="104"/>
      <c r="DE72" s="104"/>
      <c r="DF72" s="104"/>
      <c r="DG72" s="104"/>
      <c r="DH72" s="104"/>
      <c r="DI72" s="104"/>
      <c r="DJ72" s="104"/>
      <c r="DK72" s="104"/>
      <c r="DL72" s="104"/>
      <c r="DM72" s="104"/>
      <c r="DN72" s="104"/>
      <c r="DO72" s="104"/>
      <c r="DP72" s="104"/>
      <c r="DQ72" s="104"/>
      <c r="DR72" s="104"/>
      <c r="DS72" s="104"/>
      <c r="DT72" s="104"/>
      <c r="DU72" s="104"/>
      <c r="DV72" s="104"/>
      <c r="DW72" s="104"/>
      <c r="DX72" s="104"/>
      <c r="DY72" s="104"/>
      <c r="DZ72" s="104"/>
      <c r="EA72" s="104"/>
      <c r="EB72" s="104"/>
      <c r="EC72" s="104"/>
      <c r="ED72" s="104"/>
      <c r="EE72" s="104"/>
      <c r="EF72" s="104"/>
      <c r="EG72" s="104"/>
      <c r="EH72" s="104"/>
      <c r="EI72" s="104"/>
      <c r="EJ72" s="104"/>
      <c r="EK72" s="104"/>
      <c r="EL72" s="104"/>
      <c r="EM72" s="104"/>
      <c r="EN72" s="104"/>
      <c r="EO72" s="104"/>
      <c r="EP72" s="104"/>
      <c r="EQ72" s="104"/>
      <c r="ER72" s="104"/>
      <c r="ES72" s="104"/>
      <c r="ET72" s="104"/>
      <c r="EU72" s="104"/>
      <c r="EV72" s="104"/>
      <c r="EW72" s="104"/>
      <c r="EX72" s="104"/>
      <c r="EY72" s="104"/>
      <c r="EZ72" s="104"/>
      <c r="FA72" s="104"/>
      <c r="FB72" s="104"/>
      <c r="FC72" s="104"/>
      <c r="FD72" s="104"/>
      <c r="FE72" s="104"/>
      <c r="FF72" s="104"/>
      <c r="FG72" s="104"/>
      <c r="FH72" s="104"/>
      <c r="FI72" s="104"/>
      <c r="FJ72" s="104"/>
      <c r="FK72" s="104"/>
      <c r="FL72" s="104"/>
      <c r="FM72" s="104"/>
      <c r="FN72" s="104"/>
      <c r="FO72" s="104"/>
      <c r="FP72" s="104"/>
      <c r="FQ72" s="104"/>
      <c r="FR72" s="104"/>
      <c r="FS72" s="104"/>
      <c r="FT72" s="104"/>
      <c r="FU72" s="104"/>
      <c r="FV72" s="104"/>
      <c r="FW72" s="104"/>
      <c r="FX72" s="104"/>
      <c r="FY72" s="104"/>
      <c r="FZ72" s="104"/>
      <c r="GA72" s="104"/>
      <c r="GB72" s="104"/>
      <c r="GC72" s="104"/>
      <c r="GD72" s="104"/>
      <c r="GE72" s="104"/>
      <c r="GF72" s="104"/>
      <c r="GG72" s="104"/>
      <c r="GH72" s="104"/>
      <c r="GI72" s="104"/>
      <c r="GJ72" s="104"/>
      <c r="GK72" s="104"/>
      <c r="GL72" s="104"/>
      <c r="GM72" s="104"/>
      <c r="GN72" s="104"/>
      <c r="GO72" s="104"/>
      <c r="GP72" s="104"/>
      <c r="GQ72" s="104"/>
      <c r="GR72" s="104"/>
      <c r="GS72" s="104"/>
      <c r="GT72" s="104"/>
      <c r="GU72" s="104"/>
      <c r="GV72" s="104"/>
      <c r="GW72" s="104"/>
      <c r="GX72" s="104"/>
      <c r="GY72" s="104"/>
      <c r="GZ72" s="104"/>
      <c r="HA72" s="104"/>
      <c r="HB72" s="104"/>
      <c r="HC72" s="104"/>
      <c r="HD72" s="104"/>
      <c r="HE72" s="104"/>
      <c r="HF72" s="104"/>
      <c r="HG72" s="104"/>
      <c r="HH72" s="104"/>
      <c r="HI72" s="104"/>
      <c r="HJ72" s="104"/>
      <c r="HK72" s="104"/>
      <c r="HL72" s="104"/>
      <c r="HM72" s="104"/>
      <c r="HN72" s="104"/>
      <c r="HO72" s="104"/>
      <c r="HP72" s="104"/>
      <c r="HQ72" s="104"/>
      <c r="HR72" s="104"/>
      <c r="HS72" s="104"/>
      <c r="HT72" s="104"/>
    </row>
    <row r="73" spans="1:228" s="9" customFormat="1">
      <c r="A73" s="77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 s="104"/>
      <c r="AA73" s="104"/>
      <c r="AB73" s="104"/>
      <c r="AC73" s="104"/>
      <c r="AD73" s="104"/>
      <c r="AE73" s="104"/>
      <c r="AF73" s="104"/>
      <c r="AG73" s="104"/>
      <c r="AH73" s="104"/>
      <c r="AI73" s="104"/>
      <c r="AJ73" s="104"/>
      <c r="AK73" s="104"/>
      <c r="AL73" s="104"/>
      <c r="AM73" s="104"/>
      <c r="AN73" s="104"/>
      <c r="AO73" s="104"/>
      <c r="AP73" s="104"/>
      <c r="AQ73" s="104"/>
      <c r="AR73" s="104"/>
      <c r="AS73" s="104"/>
      <c r="AT73" s="104"/>
      <c r="AU73" s="104"/>
      <c r="AV73" s="104"/>
      <c r="AW73" s="104"/>
      <c r="AX73" s="104"/>
      <c r="AY73" s="104"/>
      <c r="AZ73" s="104"/>
      <c r="BA73" s="104"/>
      <c r="BB73" s="104"/>
      <c r="BC73" s="104"/>
      <c r="BD73" s="104"/>
      <c r="BE73" s="104"/>
      <c r="BF73" s="104"/>
      <c r="BG73" s="104"/>
      <c r="BH73" s="104"/>
      <c r="BI73" s="104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104"/>
      <c r="BU73" s="104"/>
      <c r="BV73" s="104"/>
      <c r="BW73" s="104"/>
      <c r="BX73" s="104"/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  <c r="DF73" s="104"/>
      <c r="DG73" s="104"/>
      <c r="DH73" s="104"/>
      <c r="DI73" s="104"/>
      <c r="DJ73" s="104"/>
      <c r="DK73" s="104"/>
      <c r="DL73" s="104"/>
      <c r="DM73" s="104"/>
      <c r="DN73" s="104"/>
      <c r="DO73" s="104"/>
      <c r="DP73" s="104"/>
      <c r="DQ73" s="104"/>
      <c r="DR73" s="104"/>
      <c r="DS73" s="104"/>
      <c r="DT73" s="104"/>
      <c r="DU73" s="104"/>
      <c r="DV73" s="104"/>
      <c r="DW73" s="104"/>
      <c r="DX73" s="104"/>
      <c r="DY73" s="104"/>
      <c r="DZ73" s="104"/>
      <c r="EA73" s="104"/>
      <c r="EB73" s="104"/>
      <c r="EC73" s="104"/>
      <c r="ED73" s="104"/>
      <c r="EE73" s="104"/>
      <c r="EF73" s="104"/>
      <c r="EG73" s="104"/>
      <c r="EH73" s="104"/>
      <c r="EI73" s="104"/>
      <c r="EJ73" s="104"/>
      <c r="EK73" s="104"/>
      <c r="EL73" s="104"/>
      <c r="EM73" s="104"/>
      <c r="EN73" s="104"/>
      <c r="EO73" s="104"/>
      <c r="EP73" s="104"/>
      <c r="EQ73" s="104"/>
      <c r="ER73" s="104"/>
      <c r="ES73" s="104"/>
      <c r="ET73" s="104"/>
      <c r="EU73" s="104"/>
      <c r="EV73" s="104"/>
      <c r="EW73" s="104"/>
      <c r="EX73" s="104"/>
      <c r="EY73" s="104"/>
      <c r="EZ73" s="104"/>
      <c r="FA73" s="104"/>
      <c r="FB73" s="104"/>
      <c r="FC73" s="104"/>
      <c r="FD73" s="104"/>
      <c r="FE73" s="104"/>
      <c r="FF73" s="104"/>
      <c r="FG73" s="104"/>
      <c r="FH73" s="104"/>
      <c r="FI73" s="104"/>
      <c r="FJ73" s="104"/>
      <c r="FK73" s="104"/>
      <c r="FL73" s="104"/>
      <c r="FM73" s="104"/>
      <c r="FN73" s="104"/>
      <c r="FO73" s="104"/>
      <c r="FP73" s="104"/>
      <c r="FQ73" s="104"/>
      <c r="FR73" s="104"/>
      <c r="FS73" s="104"/>
      <c r="FT73" s="104"/>
      <c r="FU73" s="104"/>
      <c r="FV73" s="104"/>
      <c r="FW73" s="104"/>
      <c r="FX73" s="104"/>
      <c r="FY73" s="104"/>
      <c r="FZ73" s="104"/>
      <c r="GA73" s="104"/>
      <c r="GB73" s="104"/>
      <c r="GC73" s="104"/>
      <c r="GD73" s="104"/>
      <c r="GE73" s="104"/>
      <c r="GF73" s="104"/>
      <c r="GG73" s="104"/>
      <c r="GH73" s="104"/>
      <c r="GI73" s="104"/>
      <c r="GJ73" s="104"/>
      <c r="GK73" s="104"/>
      <c r="GL73" s="104"/>
      <c r="GM73" s="104"/>
      <c r="GN73" s="104"/>
      <c r="GO73" s="104"/>
      <c r="GP73" s="104"/>
      <c r="GQ73" s="104"/>
      <c r="GR73" s="104"/>
      <c r="GS73" s="104"/>
      <c r="GT73" s="104"/>
      <c r="GU73" s="104"/>
      <c r="GV73" s="104"/>
      <c r="GW73" s="104"/>
      <c r="GX73" s="104"/>
      <c r="GY73" s="104"/>
      <c r="GZ73" s="104"/>
      <c r="HA73" s="104"/>
      <c r="HB73" s="104"/>
      <c r="HC73" s="104"/>
      <c r="HD73" s="104"/>
      <c r="HE73" s="104"/>
      <c r="HF73" s="104"/>
      <c r="HG73" s="104"/>
      <c r="HH73" s="104"/>
      <c r="HI73" s="104"/>
      <c r="HJ73" s="104"/>
      <c r="HK73" s="104"/>
      <c r="HL73" s="104"/>
      <c r="HM73" s="104"/>
      <c r="HN73" s="104"/>
      <c r="HO73" s="104"/>
      <c r="HP73" s="104"/>
      <c r="HQ73" s="104"/>
      <c r="HR73" s="104"/>
      <c r="HS73" s="104"/>
      <c r="HT73" s="104"/>
    </row>
    <row r="74" spans="1:228" s="18" customFormat="1">
      <c r="A74" s="77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112"/>
      <c r="AX74" s="112"/>
      <c r="AY74" s="112"/>
      <c r="AZ74" s="112"/>
      <c r="BA74" s="112"/>
      <c r="BB74" s="112"/>
      <c r="BC74" s="112"/>
      <c r="BD74" s="112"/>
      <c r="BE74" s="112"/>
      <c r="BF74" s="112"/>
      <c r="BG74" s="112"/>
      <c r="BH74" s="112"/>
      <c r="BI74" s="112"/>
      <c r="BJ74" s="112"/>
      <c r="BK74" s="112"/>
      <c r="BL74" s="112"/>
      <c r="BM74" s="112"/>
      <c r="BN74" s="112"/>
      <c r="BO74" s="112"/>
      <c r="BP74" s="112"/>
      <c r="BQ74" s="112"/>
      <c r="BR74" s="112"/>
      <c r="BS74" s="112"/>
      <c r="BT74" s="112"/>
      <c r="BU74" s="112"/>
      <c r="BV74" s="112"/>
      <c r="BW74" s="112"/>
      <c r="BX74" s="112"/>
      <c r="BY74" s="112"/>
      <c r="BZ74" s="112"/>
      <c r="CA74" s="112"/>
      <c r="CB74" s="112"/>
      <c r="CC74" s="112"/>
      <c r="CD74" s="112"/>
      <c r="CE74" s="112"/>
      <c r="CF74" s="112"/>
      <c r="CG74" s="112"/>
      <c r="CH74" s="112"/>
      <c r="CI74" s="112"/>
      <c r="CJ74" s="112"/>
      <c r="CK74" s="112"/>
      <c r="CL74" s="112"/>
      <c r="CM74" s="112"/>
      <c r="CN74" s="112"/>
      <c r="CO74" s="112"/>
      <c r="CP74" s="112"/>
      <c r="CQ74" s="112"/>
      <c r="CR74" s="112"/>
      <c r="CS74" s="112"/>
      <c r="CT74" s="112"/>
      <c r="CU74" s="112"/>
      <c r="CV74" s="112"/>
      <c r="CW74" s="112"/>
      <c r="CX74" s="112"/>
      <c r="CY74" s="112"/>
      <c r="CZ74" s="112"/>
      <c r="DA74" s="112"/>
      <c r="DB74" s="112"/>
      <c r="DC74" s="112"/>
      <c r="DD74" s="112"/>
      <c r="DE74" s="112"/>
      <c r="DF74" s="112"/>
      <c r="DG74" s="112"/>
      <c r="DH74" s="112"/>
      <c r="DI74" s="112"/>
      <c r="DJ74" s="112"/>
      <c r="DK74" s="112"/>
      <c r="DL74" s="112"/>
      <c r="DM74" s="112"/>
      <c r="DN74" s="112"/>
      <c r="DO74" s="112"/>
      <c r="DP74" s="112"/>
      <c r="DQ74" s="112"/>
      <c r="DR74" s="112"/>
      <c r="DS74" s="112"/>
      <c r="DT74" s="112"/>
      <c r="DU74" s="112"/>
      <c r="DV74" s="112"/>
      <c r="DW74" s="112"/>
      <c r="DX74" s="112"/>
      <c r="DY74" s="112"/>
      <c r="DZ74" s="112"/>
      <c r="EA74" s="112"/>
      <c r="EB74" s="112"/>
      <c r="EC74" s="112"/>
      <c r="ED74" s="112"/>
      <c r="EE74" s="112"/>
      <c r="EF74" s="112"/>
      <c r="EG74" s="112"/>
      <c r="EH74" s="112"/>
      <c r="EI74" s="112"/>
      <c r="EJ74" s="112"/>
      <c r="EK74" s="112"/>
      <c r="EL74" s="112"/>
      <c r="EM74" s="112"/>
      <c r="EN74" s="112"/>
      <c r="EO74" s="112"/>
      <c r="EP74" s="112"/>
      <c r="EQ74" s="112"/>
      <c r="ER74" s="112"/>
      <c r="ES74" s="112"/>
      <c r="ET74" s="112"/>
      <c r="EU74" s="112"/>
      <c r="EV74" s="112"/>
      <c r="EW74" s="112"/>
      <c r="EX74" s="112"/>
      <c r="EY74" s="112"/>
      <c r="EZ74" s="112"/>
      <c r="FA74" s="112"/>
      <c r="FB74" s="112"/>
      <c r="FC74" s="112"/>
      <c r="FD74" s="112"/>
      <c r="FE74" s="112"/>
      <c r="FF74" s="112"/>
      <c r="FG74" s="112"/>
      <c r="FH74" s="112"/>
      <c r="FI74" s="112"/>
      <c r="FJ74" s="112"/>
      <c r="FK74" s="112"/>
      <c r="FL74" s="112"/>
      <c r="FM74" s="112"/>
      <c r="FN74" s="112"/>
      <c r="FO74" s="112"/>
      <c r="FP74" s="112"/>
      <c r="FQ74" s="112"/>
      <c r="FR74" s="112"/>
      <c r="FS74" s="112"/>
      <c r="FT74" s="112"/>
      <c r="FU74" s="112"/>
      <c r="FV74" s="112"/>
      <c r="FW74" s="112"/>
      <c r="FX74" s="112"/>
      <c r="FY74" s="112"/>
      <c r="FZ74" s="112"/>
      <c r="GA74" s="112"/>
      <c r="GB74" s="112"/>
      <c r="GC74" s="112"/>
      <c r="GD74" s="112"/>
      <c r="GE74" s="112"/>
      <c r="GF74" s="112"/>
      <c r="GG74" s="112"/>
      <c r="GH74" s="112"/>
      <c r="GI74" s="112"/>
      <c r="GJ74" s="112"/>
      <c r="GK74" s="112"/>
      <c r="GL74" s="112"/>
      <c r="GM74" s="112"/>
      <c r="GN74" s="112"/>
      <c r="GO74" s="112"/>
      <c r="GP74" s="112"/>
      <c r="GQ74" s="112"/>
      <c r="GR74" s="112"/>
      <c r="GS74" s="112"/>
      <c r="GT74" s="112"/>
      <c r="GU74" s="112"/>
      <c r="GV74" s="112"/>
      <c r="GW74" s="112"/>
      <c r="GX74" s="112"/>
      <c r="GY74" s="112"/>
      <c r="GZ74" s="112"/>
      <c r="HA74" s="112"/>
      <c r="HB74" s="112"/>
      <c r="HC74" s="112"/>
      <c r="HD74" s="112"/>
      <c r="HE74" s="112"/>
      <c r="HF74" s="112"/>
      <c r="HG74" s="112"/>
      <c r="HH74" s="112"/>
      <c r="HI74" s="112"/>
      <c r="HJ74" s="112"/>
      <c r="HK74" s="112"/>
      <c r="HL74" s="112"/>
      <c r="HM74" s="112"/>
      <c r="HN74" s="112"/>
      <c r="HO74" s="112"/>
      <c r="HP74" s="112"/>
      <c r="HQ74" s="112"/>
      <c r="HR74" s="112"/>
      <c r="HS74" s="112"/>
      <c r="HT74" s="112"/>
    </row>
    <row r="75" spans="1:228" s="10" customFormat="1">
      <c r="A75" s="77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  <c r="AL75" s="104"/>
      <c r="AM75" s="104"/>
      <c r="AN75" s="104"/>
      <c r="AO75" s="104"/>
      <c r="AP75" s="104"/>
      <c r="AQ75" s="104"/>
      <c r="AR75" s="104"/>
      <c r="AS75" s="104"/>
      <c r="AT75" s="104"/>
      <c r="AU75" s="104"/>
      <c r="AV75" s="104"/>
      <c r="AW75" s="104"/>
      <c r="AX75" s="104"/>
      <c r="AY75" s="104"/>
      <c r="AZ75" s="104"/>
      <c r="BA75" s="104"/>
      <c r="BB75" s="104"/>
      <c r="BC75" s="104"/>
      <c r="BD75" s="104"/>
      <c r="BE75" s="104"/>
      <c r="BF75" s="104"/>
      <c r="BG75" s="104"/>
      <c r="BH75" s="104"/>
      <c r="BI75" s="104"/>
      <c r="BJ75" s="104"/>
      <c r="BK75" s="104"/>
      <c r="BL75" s="104"/>
      <c r="BM75" s="104"/>
      <c r="BN75" s="104"/>
      <c r="BO75" s="104"/>
      <c r="BP75" s="104"/>
      <c r="BQ75" s="104"/>
      <c r="BR75" s="104"/>
      <c r="BS75" s="104"/>
      <c r="BT75" s="104"/>
      <c r="BU75" s="104"/>
      <c r="BV75" s="104"/>
      <c r="BW75" s="104"/>
      <c r="BX75" s="104"/>
      <c r="BY75" s="104"/>
      <c r="BZ75" s="104"/>
      <c r="CA75" s="104"/>
      <c r="CB75" s="104"/>
      <c r="CC75" s="104"/>
      <c r="CD75" s="104"/>
      <c r="CE75" s="104"/>
      <c r="CF75" s="104"/>
      <c r="CG75" s="104"/>
      <c r="CH75" s="104"/>
      <c r="CI75" s="104"/>
      <c r="CJ75" s="104"/>
      <c r="CK75" s="104"/>
      <c r="CL75" s="104"/>
      <c r="CM75" s="104"/>
      <c r="CN75" s="104"/>
      <c r="CO75" s="104"/>
      <c r="CP75" s="104"/>
      <c r="CQ75" s="104"/>
      <c r="CR75" s="104"/>
      <c r="CS75" s="104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  <c r="DT75" s="104"/>
      <c r="DU75" s="104"/>
      <c r="DV75" s="104"/>
      <c r="DW75" s="104"/>
      <c r="DX75" s="104"/>
      <c r="DY75" s="104"/>
      <c r="DZ75" s="104"/>
      <c r="EA75" s="104"/>
      <c r="EB75" s="104"/>
      <c r="EC75" s="104"/>
      <c r="ED75" s="104"/>
      <c r="EE75" s="104"/>
      <c r="EF75" s="104"/>
      <c r="EG75" s="104"/>
      <c r="EH75" s="104"/>
      <c r="EI75" s="104"/>
      <c r="EJ75" s="104"/>
      <c r="EK75" s="104"/>
      <c r="EL75" s="104"/>
      <c r="EM75" s="104"/>
      <c r="EN75" s="104"/>
      <c r="EO75" s="104"/>
      <c r="EP75" s="104"/>
      <c r="EQ75" s="104"/>
      <c r="ER75" s="104"/>
      <c r="ES75" s="104"/>
      <c r="ET75" s="104"/>
      <c r="EU75" s="104"/>
      <c r="EV75" s="104"/>
      <c r="EW75" s="104"/>
      <c r="EX75" s="104"/>
      <c r="EY75" s="104"/>
      <c r="EZ75" s="104"/>
      <c r="FA75" s="104"/>
      <c r="FB75" s="104"/>
      <c r="FC75" s="104"/>
      <c r="FD75" s="104"/>
      <c r="FE75" s="104"/>
      <c r="FF75" s="104"/>
      <c r="FG75" s="104"/>
      <c r="FH75" s="104"/>
      <c r="FI75" s="104"/>
      <c r="FJ75" s="104"/>
      <c r="FK75" s="104"/>
      <c r="FL75" s="104"/>
      <c r="FM75" s="104"/>
      <c r="FN75" s="104"/>
      <c r="FO75" s="104"/>
      <c r="FP75" s="104"/>
      <c r="FQ75" s="104"/>
      <c r="FR75" s="104"/>
      <c r="FS75" s="104"/>
      <c r="FT75" s="104"/>
      <c r="FU75" s="104"/>
      <c r="FV75" s="104"/>
      <c r="FW75" s="104"/>
      <c r="FX75" s="104"/>
      <c r="FY75" s="104"/>
      <c r="FZ75" s="104"/>
      <c r="GA75" s="104"/>
      <c r="GB75" s="104"/>
      <c r="GC75" s="104"/>
      <c r="GD75" s="104"/>
      <c r="GE75" s="104"/>
      <c r="GF75" s="104"/>
      <c r="GG75" s="104"/>
      <c r="GH75" s="104"/>
      <c r="GI75" s="104"/>
      <c r="GJ75" s="104"/>
      <c r="GK75" s="104"/>
      <c r="GL75" s="104"/>
      <c r="GM75" s="104"/>
      <c r="GN75" s="104"/>
      <c r="GO75" s="104"/>
      <c r="GP75" s="104"/>
      <c r="GQ75" s="104"/>
      <c r="GR75" s="104"/>
      <c r="GS75" s="104"/>
      <c r="GT75" s="104"/>
      <c r="GU75" s="104"/>
      <c r="GV75" s="104"/>
      <c r="GW75" s="104"/>
      <c r="GX75" s="104"/>
      <c r="GY75" s="104"/>
      <c r="GZ75" s="104"/>
      <c r="HA75" s="104"/>
      <c r="HB75" s="104"/>
      <c r="HC75" s="104"/>
      <c r="HD75" s="104"/>
      <c r="HE75" s="104"/>
      <c r="HF75" s="104"/>
      <c r="HG75" s="104"/>
      <c r="HH75" s="104"/>
      <c r="HI75" s="104"/>
      <c r="HJ75" s="104"/>
      <c r="HK75" s="104"/>
      <c r="HL75" s="104"/>
      <c r="HM75" s="104"/>
      <c r="HN75" s="104"/>
      <c r="HO75" s="104"/>
      <c r="HP75" s="104"/>
      <c r="HQ75" s="104"/>
      <c r="HR75" s="104"/>
      <c r="HS75" s="104"/>
      <c r="HT75" s="104"/>
    </row>
    <row r="76" spans="1:228" s="10" customFormat="1">
      <c r="A76" s="77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  <c r="AW76" s="104"/>
      <c r="AX76" s="104"/>
      <c r="AY76" s="104"/>
      <c r="AZ76" s="104"/>
      <c r="BA76" s="104"/>
      <c r="BB76" s="104"/>
      <c r="BC76" s="104"/>
      <c r="BD76" s="104"/>
      <c r="BE76" s="104"/>
      <c r="BF76" s="104"/>
      <c r="BG76" s="104"/>
      <c r="BH76" s="104"/>
      <c r="BI76" s="104"/>
      <c r="BJ76" s="104"/>
      <c r="BK76" s="104"/>
      <c r="BL76" s="104"/>
      <c r="BM76" s="104"/>
      <c r="BN76" s="104"/>
      <c r="BO76" s="104"/>
      <c r="BP76" s="104"/>
      <c r="BQ76" s="104"/>
      <c r="BR76" s="104"/>
      <c r="BS76" s="104"/>
      <c r="BT76" s="104"/>
      <c r="BU76" s="104"/>
      <c r="BV76" s="104"/>
      <c r="BW76" s="104"/>
      <c r="BX76" s="104"/>
      <c r="BY76" s="104"/>
      <c r="BZ76" s="104"/>
      <c r="CA76" s="104"/>
      <c r="CB76" s="104"/>
      <c r="CC76" s="104"/>
      <c r="CD76" s="104"/>
      <c r="CE76" s="104"/>
      <c r="CF76" s="104"/>
      <c r="CG76" s="104"/>
      <c r="CH76" s="104"/>
      <c r="CI76" s="104"/>
      <c r="CJ76" s="104"/>
      <c r="CK76" s="104"/>
      <c r="CL76" s="104"/>
      <c r="CM76" s="104"/>
      <c r="CN76" s="104"/>
      <c r="CO76" s="104"/>
      <c r="CP76" s="104"/>
      <c r="CQ76" s="104"/>
      <c r="CR76" s="104"/>
      <c r="CS76" s="104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  <c r="DD76" s="104"/>
      <c r="DE76" s="104"/>
      <c r="DF76" s="104"/>
      <c r="DG76" s="104"/>
      <c r="DH76" s="104"/>
      <c r="DI76" s="104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  <c r="DT76" s="104"/>
      <c r="DU76" s="104"/>
      <c r="DV76" s="104"/>
      <c r="DW76" s="104"/>
      <c r="DX76" s="104"/>
      <c r="DY76" s="104"/>
      <c r="DZ76" s="104"/>
      <c r="EA76" s="104"/>
      <c r="EB76" s="104"/>
      <c r="EC76" s="104"/>
      <c r="ED76" s="104"/>
      <c r="EE76" s="104"/>
      <c r="EF76" s="104"/>
      <c r="EG76" s="104"/>
      <c r="EH76" s="104"/>
      <c r="EI76" s="104"/>
      <c r="EJ76" s="104"/>
      <c r="EK76" s="104"/>
      <c r="EL76" s="104"/>
      <c r="EM76" s="104"/>
      <c r="EN76" s="104"/>
      <c r="EO76" s="104"/>
      <c r="EP76" s="104"/>
      <c r="EQ76" s="104"/>
      <c r="ER76" s="104"/>
      <c r="ES76" s="104"/>
      <c r="ET76" s="104"/>
      <c r="EU76" s="104"/>
      <c r="EV76" s="104"/>
      <c r="EW76" s="104"/>
      <c r="EX76" s="104"/>
      <c r="EY76" s="104"/>
      <c r="EZ76" s="104"/>
      <c r="FA76" s="104"/>
      <c r="FB76" s="104"/>
      <c r="FC76" s="104"/>
      <c r="FD76" s="104"/>
      <c r="FE76" s="104"/>
      <c r="FF76" s="104"/>
      <c r="FG76" s="104"/>
      <c r="FH76" s="104"/>
      <c r="FI76" s="104"/>
      <c r="FJ76" s="104"/>
      <c r="FK76" s="104"/>
      <c r="FL76" s="104"/>
      <c r="FM76" s="104"/>
      <c r="FN76" s="104"/>
      <c r="FO76" s="104"/>
      <c r="FP76" s="104"/>
      <c r="FQ76" s="104"/>
      <c r="FR76" s="104"/>
      <c r="FS76" s="104"/>
      <c r="FT76" s="104"/>
      <c r="FU76" s="104"/>
      <c r="FV76" s="104"/>
      <c r="FW76" s="104"/>
      <c r="FX76" s="104"/>
      <c r="FY76" s="104"/>
      <c r="FZ76" s="104"/>
      <c r="GA76" s="104"/>
      <c r="GB76" s="104"/>
      <c r="GC76" s="104"/>
      <c r="GD76" s="104"/>
      <c r="GE76" s="104"/>
      <c r="GF76" s="104"/>
      <c r="GG76" s="104"/>
      <c r="GH76" s="104"/>
      <c r="GI76" s="104"/>
      <c r="GJ76" s="104"/>
      <c r="GK76" s="104"/>
      <c r="GL76" s="104"/>
      <c r="GM76" s="104"/>
      <c r="GN76" s="104"/>
      <c r="GO76" s="104"/>
      <c r="GP76" s="104"/>
      <c r="GQ76" s="104"/>
      <c r="GR76" s="104"/>
      <c r="GS76" s="104"/>
      <c r="GT76" s="104"/>
      <c r="GU76" s="104"/>
      <c r="GV76" s="104"/>
      <c r="GW76" s="104"/>
      <c r="GX76" s="104"/>
      <c r="GY76" s="104"/>
      <c r="GZ76" s="104"/>
      <c r="HA76" s="104"/>
      <c r="HB76" s="104"/>
      <c r="HC76" s="104"/>
      <c r="HD76" s="104"/>
      <c r="HE76" s="104"/>
      <c r="HF76" s="104"/>
      <c r="HG76" s="104"/>
      <c r="HH76" s="104"/>
      <c r="HI76" s="104"/>
      <c r="HJ76" s="104"/>
      <c r="HK76" s="104"/>
      <c r="HL76" s="104"/>
      <c r="HM76" s="104"/>
      <c r="HN76" s="104"/>
      <c r="HO76" s="104"/>
      <c r="HP76" s="104"/>
      <c r="HQ76" s="104"/>
      <c r="HR76" s="104"/>
      <c r="HS76" s="104"/>
      <c r="HT76" s="104"/>
    </row>
    <row r="77" spans="1:228" s="11" customFormat="1" ht="15.75" thickBot="1">
      <c r="A77" s="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  <c r="AP77" s="104"/>
      <c r="AQ77" s="104"/>
      <c r="AR77" s="104"/>
      <c r="AS77" s="104"/>
      <c r="AT77" s="104"/>
      <c r="AU77" s="104"/>
      <c r="AV77" s="104"/>
      <c r="AW77" s="104"/>
      <c r="AX77" s="104"/>
      <c r="AY77" s="104"/>
      <c r="AZ77" s="104"/>
      <c r="BA77" s="104"/>
      <c r="BB77" s="104"/>
      <c r="BC77" s="104"/>
      <c r="BD77" s="104"/>
      <c r="BE77" s="104"/>
      <c r="BF77" s="104"/>
      <c r="BG77" s="104"/>
      <c r="BH77" s="104"/>
      <c r="BI77" s="104"/>
      <c r="BJ77" s="104"/>
      <c r="BK77" s="104"/>
      <c r="BL77" s="104"/>
      <c r="BM77" s="104"/>
      <c r="BN77" s="104"/>
      <c r="BO77" s="104"/>
      <c r="BP77" s="104"/>
      <c r="BQ77" s="104"/>
      <c r="BR77" s="104"/>
      <c r="BS77" s="104"/>
      <c r="BT77" s="104"/>
      <c r="BU77" s="104"/>
      <c r="BV77" s="104"/>
      <c r="BW77" s="104"/>
      <c r="BX77" s="104"/>
      <c r="BY77" s="104"/>
      <c r="BZ77" s="104"/>
      <c r="CA77" s="104"/>
      <c r="CB77" s="104"/>
      <c r="CC77" s="104"/>
      <c r="CD77" s="104"/>
      <c r="CE77" s="104"/>
      <c r="CF77" s="104"/>
      <c r="CG77" s="104"/>
      <c r="CH77" s="104"/>
      <c r="CI77" s="104"/>
      <c r="CJ77" s="104"/>
      <c r="CK77" s="104"/>
      <c r="CL77" s="104"/>
      <c r="CM77" s="104"/>
      <c r="CN77" s="104"/>
      <c r="CO77" s="104"/>
      <c r="CP77" s="104"/>
      <c r="CQ77" s="104"/>
      <c r="CR77" s="104"/>
      <c r="CS77" s="104"/>
      <c r="CT77" s="104"/>
      <c r="CU77" s="104"/>
      <c r="CV77" s="104"/>
      <c r="CW77" s="104"/>
      <c r="CX77" s="104"/>
      <c r="CY77" s="104"/>
      <c r="CZ77" s="104"/>
      <c r="DA77" s="104"/>
      <c r="DB77" s="104"/>
      <c r="DC77" s="104"/>
      <c r="DD77" s="104"/>
      <c r="DE77" s="104"/>
      <c r="DF77" s="104"/>
      <c r="DG77" s="104"/>
      <c r="DH77" s="104"/>
      <c r="DI77" s="104"/>
      <c r="DJ77" s="104"/>
      <c r="DK77" s="104"/>
      <c r="DL77" s="104"/>
      <c r="DM77" s="104"/>
      <c r="DN77" s="104"/>
      <c r="DO77" s="104"/>
      <c r="DP77" s="104"/>
      <c r="DQ77" s="104"/>
      <c r="DR77" s="104"/>
      <c r="DS77" s="104"/>
      <c r="DT77" s="104"/>
      <c r="DU77" s="104"/>
      <c r="DV77" s="104"/>
      <c r="DW77" s="104"/>
      <c r="DX77" s="104"/>
      <c r="DY77" s="104"/>
      <c r="DZ77" s="104"/>
      <c r="EA77" s="104"/>
      <c r="EB77" s="104"/>
      <c r="EC77" s="104"/>
      <c r="ED77" s="104"/>
      <c r="EE77" s="104"/>
      <c r="EF77" s="104"/>
      <c r="EG77" s="104"/>
      <c r="EH77" s="104"/>
      <c r="EI77" s="104"/>
      <c r="EJ77" s="104"/>
      <c r="EK77" s="104"/>
      <c r="EL77" s="104"/>
      <c r="EM77" s="104"/>
      <c r="EN77" s="104"/>
      <c r="EO77" s="104"/>
      <c r="EP77" s="104"/>
      <c r="EQ77" s="104"/>
      <c r="ER77" s="104"/>
      <c r="ES77" s="104"/>
      <c r="ET77" s="104"/>
      <c r="EU77" s="104"/>
      <c r="EV77" s="104"/>
      <c r="EW77" s="104"/>
      <c r="EX77" s="104"/>
      <c r="EY77" s="104"/>
      <c r="EZ77" s="104"/>
      <c r="FA77" s="104"/>
      <c r="FB77" s="104"/>
      <c r="FC77" s="104"/>
      <c r="FD77" s="104"/>
      <c r="FE77" s="104"/>
      <c r="FF77" s="104"/>
      <c r="FG77" s="104"/>
      <c r="FH77" s="104"/>
      <c r="FI77" s="104"/>
      <c r="FJ77" s="104"/>
      <c r="FK77" s="104"/>
      <c r="FL77" s="104"/>
      <c r="FM77" s="104"/>
      <c r="FN77" s="104"/>
      <c r="FO77" s="104"/>
      <c r="FP77" s="104"/>
      <c r="FQ77" s="104"/>
      <c r="FR77" s="104"/>
      <c r="FS77" s="104"/>
      <c r="FT77" s="104"/>
      <c r="FU77" s="104"/>
      <c r="FV77" s="104"/>
      <c r="FW77" s="104"/>
      <c r="FX77" s="104"/>
      <c r="FY77" s="104"/>
      <c r="FZ77" s="104"/>
      <c r="GA77" s="104"/>
      <c r="GB77" s="104"/>
      <c r="GC77" s="104"/>
      <c r="GD77" s="104"/>
      <c r="GE77" s="104"/>
      <c r="GF77" s="104"/>
      <c r="GG77" s="104"/>
      <c r="GH77" s="104"/>
      <c r="GI77" s="104"/>
      <c r="GJ77" s="104"/>
      <c r="GK77" s="104"/>
      <c r="GL77" s="104"/>
      <c r="GM77" s="104"/>
      <c r="GN77" s="104"/>
      <c r="GO77" s="104"/>
      <c r="GP77" s="104"/>
      <c r="GQ77" s="104"/>
      <c r="GR77" s="104"/>
      <c r="GS77" s="104"/>
      <c r="GT77" s="104"/>
      <c r="GU77" s="104"/>
      <c r="GV77" s="104"/>
      <c r="GW77" s="104"/>
      <c r="GX77" s="104"/>
      <c r="GY77" s="104"/>
      <c r="GZ77" s="104"/>
      <c r="HA77" s="104"/>
      <c r="HB77" s="104"/>
      <c r="HC77" s="104"/>
      <c r="HD77" s="104"/>
      <c r="HE77" s="104"/>
      <c r="HF77" s="104"/>
      <c r="HG77" s="104"/>
      <c r="HH77" s="104"/>
      <c r="HI77" s="104"/>
      <c r="HJ77" s="104"/>
      <c r="HK77" s="104"/>
      <c r="HL77" s="104"/>
      <c r="HM77" s="104"/>
      <c r="HN77" s="104"/>
      <c r="HO77" s="104"/>
      <c r="HP77" s="104"/>
      <c r="HQ77" s="104"/>
      <c r="HR77" s="104"/>
      <c r="HS77" s="104"/>
      <c r="HT77" s="104"/>
    </row>
    <row r="78" spans="1:228" s="21" customFormat="1">
      <c r="A78" s="77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 s="111"/>
      <c r="AA78" s="111"/>
      <c r="AB78" s="111"/>
      <c r="AC78" s="111"/>
      <c r="AD78" s="111"/>
      <c r="AE78" s="111"/>
      <c r="AF78" s="111"/>
      <c r="AG78" s="111"/>
      <c r="AH78" s="111"/>
      <c r="AI78" s="111"/>
      <c r="AJ78" s="111"/>
      <c r="AK78" s="111"/>
      <c r="AL78" s="111"/>
      <c r="AM78" s="111"/>
      <c r="AN78" s="111"/>
      <c r="AO78" s="111"/>
      <c r="AP78" s="111"/>
      <c r="AQ78" s="111"/>
      <c r="AR78" s="111"/>
      <c r="AS78" s="111"/>
      <c r="AT78" s="111"/>
      <c r="AU78" s="111"/>
      <c r="AV78" s="111"/>
      <c r="AW78" s="111"/>
      <c r="AX78" s="111"/>
      <c r="AY78" s="111"/>
      <c r="AZ78" s="111"/>
      <c r="BA78" s="111"/>
      <c r="BB78" s="111"/>
      <c r="BC78" s="111"/>
      <c r="BD78" s="111"/>
      <c r="BE78" s="111"/>
      <c r="BF78" s="111"/>
      <c r="BG78" s="111"/>
      <c r="BH78" s="111"/>
      <c r="BI78" s="111"/>
      <c r="BJ78" s="111"/>
      <c r="BK78" s="111"/>
      <c r="BL78" s="111"/>
      <c r="BM78" s="111"/>
      <c r="BN78" s="111"/>
      <c r="BO78" s="111"/>
      <c r="BP78" s="111"/>
      <c r="BQ78" s="111"/>
      <c r="BR78" s="111"/>
      <c r="BS78" s="111"/>
      <c r="BT78" s="111"/>
      <c r="BU78" s="111"/>
      <c r="BV78" s="111"/>
      <c r="BW78" s="111"/>
      <c r="BX78" s="111"/>
      <c r="BY78" s="111"/>
      <c r="BZ78" s="111"/>
      <c r="CA78" s="111"/>
      <c r="CB78" s="111"/>
      <c r="CC78" s="111"/>
      <c r="CD78" s="111"/>
      <c r="CE78" s="111"/>
      <c r="CF78" s="111"/>
      <c r="CG78" s="111"/>
      <c r="CH78" s="111"/>
      <c r="CI78" s="111"/>
      <c r="CJ78" s="111"/>
      <c r="CK78" s="111"/>
      <c r="CL78" s="111"/>
      <c r="CM78" s="111"/>
      <c r="CN78" s="111"/>
      <c r="CO78" s="111"/>
      <c r="CP78" s="111"/>
      <c r="CQ78" s="111"/>
      <c r="CR78" s="111"/>
      <c r="CS78" s="111"/>
      <c r="CT78" s="111"/>
      <c r="CU78" s="111"/>
      <c r="CV78" s="111"/>
      <c r="CW78" s="111"/>
      <c r="CX78" s="111"/>
      <c r="CY78" s="111"/>
      <c r="CZ78" s="111"/>
      <c r="DA78" s="111"/>
      <c r="DB78" s="111"/>
      <c r="DC78" s="111"/>
      <c r="DD78" s="111"/>
      <c r="DE78" s="111"/>
      <c r="DF78" s="111"/>
      <c r="DG78" s="111"/>
      <c r="DH78" s="111"/>
      <c r="DI78" s="111"/>
      <c r="DJ78" s="111"/>
      <c r="DK78" s="111"/>
      <c r="DL78" s="111"/>
      <c r="DM78" s="111"/>
      <c r="DN78" s="111"/>
      <c r="DO78" s="111"/>
      <c r="DP78" s="111"/>
      <c r="DQ78" s="111"/>
      <c r="DR78" s="111"/>
      <c r="DS78" s="111"/>
      <c r="DT78" s="111"/>
      <c r="DU78" s="111"/>
      <c r="DV78" s="111"/>
      <c r="DW78" s="111"/>
      <c r="DX78" s="111"/>
      <c r="DY78" s="111"/>
      <c r="DZ78" s="111"/>
      <c r="EA78" s="111"/>
      <c r="EB78" s="111"/>
      <c r="EC78" s="111"/>
      <c r="ED78" s="111"/>
      <c r="EE78" s="111"/>
      <c r="EF78" s="111"/>
      <c r="EG78" s="111"/>
      <c r="EH78" s="111"/>
      <c r="EI78" s="111"/>
      <c r="EJ78" s="111"/>
      <c r="EK78" s="111"/>
      <c r="EL78" s="111"/>
      <c r="EM78" s="111"/>
      <c r="EN78" s="111"/>
      <c r="EO78" s="111"/>
      <c r="EP78" s="111"/>
      <c r="EQ78" s="111"/>
      <c r="ER78" s="111"/>
      <c r="ES78" s="111"/>
      <c r="ET78" s="111"/>
      <c r="EU78" s="111"/>
      <c r="EV78" s="111"/>
      <c r="EW78" s="111"/>
      <c r="EX78" s="111"/>
      <c r="EY78" s="111"/>
      <c r="EZ78" s="111"/>
      <c r="FA78" s="111"/>
      <c r="FB78" s="111"/>
      <c r="FC78" s="111"/>
      <c r="FD78" s="111"/>
      <c r="FE78" s="111"/>
      <c r="FF78" s="111"/>
      <c r="FG78" s="111"/>
      <c r="FH78" s="111"/>
      <c r="FI78" s="111"/>
      <c r="FJ78" s="111"/>
      <c r="FK78" s="111"/>
      <c r="FL78" s="111"/>
      <c r="FM78" s="111"/>
      <c r="FN78" s="111"/>
      <c r="FO78" s="111"/>
      <c r="FP78" s="111"/>
      <c r="FQ78" s="111"/>
      <c r="FR78" s="111"/>
      <c r="FS78" s="111"/>
      <c r="FT78" s="111"/>
      <c r="FU78" s="111"/>
      <c r="FV78" s="111"/>
      <c r="FW78" s="111"/>
      <c r="FX78" s="111"/>
      <c r="FY78" s="111"/>
      <c r="FZ78" s="111"/>
      <c r="GA78" s="111"/>
      <c r="GB78" s="111"/>
      <c r="GC78" s="111"/>
      <c r="GD78" s="111"/>
      <c r="GE78" s="111"/>
      <c r="GF78" s="111"/>
      <c r="GG78" s="111"/>
      <c r="GH78" s="111"/>
      <c r="GI78" s="111"/>
      <c r="GJ78" s="111"/>
      <c r="GK78" s="111"/>
      <c r="GL78" s="111"/>
      <c r="GM78" s="111"/>
      <c r="GN78" s="111"/>
      <c r="GO78" s="111"/>
      <c r="GP78" s="111"/>
      <c r="GQ78" s="111"/>
      <c r="GR78" s="111"/>
      <c r="GS78" s="111"/>
      <c r="GT78" s="111"/>
      <c r="GU78" s="111"/>
      <c r="GV78" s="111"/>
      <c r="GW78" s="111"/>
      <c r="GX78" s="111"/>
      <c r="GY78" s="111"/>
      <c r="GZ78" s="111"/>
      <c r="HA78" s="111"/>
      <c r="HB78" s="111"/>
      <c r="HC78" s="111"/>
      <c r="HD78" s="111"/>
      <c r="HE78" s="111"/>
      <c r="HF78" s="111"/>
      <c r="HG78" s="111"/>
      <c r="HH78" s="111"/>
      <c r="HI78" s="111"/>
      <c r="HJ78" s="111"/>
      <c r="HK78" s="111"/>
      <c r="HL78" s="111"/>
      <c r="HM78" s="111"/>
      <c r="HN78" s="111"/>
      <c r="HO78" s="111"/>
      <c r="HP78" s="111"/>
      <c r="HQ78" s="111"/>
      <c r="HR78" s="111"/>
      <c r="HS78" s="111"/>
      <c r="HT78" s="111"/>
    </row>
    <row r="79" spans="1:228" s="21" customFormat="1">
      <c r="A79" s="77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 s="111"/>
      <c r="AA79" s="111"/>
      <c r="AB79" s="111"/>
      <c r="AC79" s="111"/>
      <c r="AD79" s="111"/>
      <c r="AE79" s="111"/>
      <c r="AF79" s="111"/>
      <c r="AG79" s="111"/>
      <c r="AH79" s="111"/>
      <c r="AI79" s="111"/>
      <c r="AJ79" s="111"/>
      <c r="AK79" s="111"/>
      <c r="AL79" s="111"/>
      <c r="AM79" s="111"/>
      <c r="AN79" s="111"/>
      <c r="AO79" s="111"/>
      <c r="AP79" s="111"/>
      <c r="AQ79" s="111"/>
      <c r="AR79" s="111"/>
      <c r="AS79" s="111"/>
      <c r="AT79" s="111"/>
      <c r="AU79" s="111"/>
      <c r="AV79" s="111"/>
      <c r="AW79" s="111"/>
      <c r="AX79" s="111"/>
      <c r="AY79" s="111"/>
      <c r="AZ79" s="111"/>
      <c r="BA79" s="111"/>
      <c r="BB79" s="111"/>
      <c r="BC79" s="111"/>
      <c r="BD79" s="111"/>
      <c r="BE79" s="111"/>
      <c r="BF79" s="111"/>
      <c r="BG79" s="111"/>
      <c r="BH79" s="111"/>
      <c r="BI79" s="111"/>
      <c r="BJ79" s="111"/>
      <c r="BK79" s="111"/>
      <c r="BL79" s="111"/>
      <c r="BM79" s="111"/>
      <c r="BN79" s="111"/>
      <c r="BO79" s="111"/>
      <c r="BP79" s="111"/>
      <c r="BQ79" s="111"/>
      <c r="BR79" s="111"/>
      <c r="BS79" s="111"/>
      <c r="BT79" s="111"/>
      <c r="BU79" s="111"/>
      <c r="BV79" s="111"/>
      <c r="BW79" s="111"/>
      <c r="BX79" s="111"/>
      <c r="BY79" s="111"/>
      <c r="BZ79" s="111"/>
      <c r="CA79" s="111"/>
      <c r="CB79" s="111"/>
      <c r="CC79" s="111"/>
      <c r="CD79" s="111"/>
      <c r="CE79" s="111"/>
      <c r="CF79" s="111"/>
      <c r="CG79" s="111"/>
      <c r="CH79" s="111"/>
      <c r="CI79" s="111"/>
      <c r="CJ79" s="111"/>
      <c r="CK79" s="111"/>
      <c r="CL79" s="111"/>
      <c r="CM79" s="111"/>
      <c r="CN79" s="111"/>
      <c r="CO79" s="111"/>
      <c r="CP79" s="111"/>
      <c r="CQ79" s="111"/>
      <c r="CR79" s="111"/>
      <c r="CS79" s="111"/>
      <c r="CT79" s="111"/>
      <c r="CU79" s="111"/>
      <c r="CV79" s="111"/>
      <c r="CW79" s="111"/>
      <c r="CX79" s="111"/>
      <c r="CY79" s="111"/>
      <c r="CZ79" s="111"/>
      <c r="DA79" s="111"/>
      <c r="DB79" s="111"/>
      <c r="DC79" s="111"/>
      <c r="DD79" s="111"/>
      <c r="DE79" s="111"/>
      <c r="DF79" s="111"/>
      <c r="DG79" s="111"/>
      <c r="DH79" s="111"/>
      <c r="DI79" s="111"/>
      <c r="DJ79" s="111"/>
      <c r="DK79" s="111"/>
      <c r="DL79" s="111"/>
      <c r="DM79" s="111"/>
      <c r="DN79" s="111"/>
      <c r="DO79" s="111"/>
      <c r="DP79" s="111"/>
      <c r="DQ79" s="111"/>
      <c r="DR79" s="111"/>
      <c r="DS79" s="111"/>
      <c r="DT79" s="111"/>
      <c r="DU79" s="111"/>
      <c r="DV79" s="111"/>
      <c r="DW79" s="111"/>
      <c r="DX79" s="111"/>
      <c r="DY79" s="111"/>
      <c r="DZ79" s="111"/>
      <c r="EA79" s="111"/>
      <c r="EB79" s="111"/>
      <c r="EC79" s="111"/>
      <c r="ED79" s="111"/>
      <c r="EE79" s="111"/>
      <c r="EF79" s="111"/>
      <c r="EG79" s="111"/>
      <c r="EH79" s="111"/>
      <c r="EI79" s="111"/>
      <c r="EJ79" s="111"/>
      <c r="EK79" s="111"/>
      <c r="EL79" s="111"/>
      <c r="EM79" s="111"/>
      <c r="EN79" s="111"/>
      <c r="EO79" s="111"/>
      <c r="EP79" s="111"/>
      <c r="EQ79" s="111"/>
      <c r="ER79" s="111"/>
      <c r="ES79" s="111"/>
      <c r="ET79" s="111"/>
      <c r="EU79" s="111"/>
      <c r="EV79" s="111"/>
      <c r="EW79" s="111"/>
      <c r="EX79" s="111"/>
      <c r="EY79" s="111"/>
      <c r="EZ79" s="111"/>
      <c r="FA79" s="111"/>
      <c r="FB79" s="111"/>
      <c r="FC79" s="111"/>
      <c r="FD79" s="111"/>
      <c r="FE79" s="111"/>
      <c r="FF79" s="111"/>
      <c r="FG79" s="111"/>
      <c r="FH79" s="111"/>
      <c r="FI79" s="111"/>
      <c r="FJ79" s="111"/>
      <c r="FK79" s="111"/>
      <c r="FL79" s="111"/>
      <c r="FM79" s="111"/>
      <c r="FN79" s="111"/>
      <c r="FO79" s="111"/>
      <c r="FP79" s="111"/>
      <c r="FQ79" s="111"/>
      <c r="FR79" s="111"/>
      <c r="FS79" s="111"/>
      <c r="FT79" s="111"/>
      <c r="FU79" s="111"/>
      <c r="FV79" s="111"/>
      <c r="FW79" s="111"/>
      <c r="FX79" s="111"/>
      <c r="FY79" s="111"/>
      <c r="FZ79" s="111"/>
      <c r="GA79" s="111"/>
      <c r="GB79" s="111"/>
      <c r="GC79" s="111"/>
      <c r="GD79" s="111"/>
      <c r="GE79" s="111"/>
      <c r="GF79" s="111"/>
      <c r="GG79" s="111"/>
      <c r="GH79" s="111"/>
      <c r="GI79" s="111"/>
      <c r="GJ79" s="111"/>
      <c r="GK79" s="111"/>
      <c r="GL79" s="111"/>
      <c r="GM79" s="111"/>
      <c r="GN79" s="111"/>
      <c r="GO79" s="111"/>
      <c r="GP79" s="111"/>
      <c r="GQ79" s="111"/>
      <c r="GR79" s="111"/>
      <c r="GS79" s="111"/>
      <c r="GT79" s="111"/>
      <c r="GU79" s="111"/>
      <c r="GV79" s="111"/>
      <c r="GW79" s="111"/>
      <c r="GX79" s="111"/>
      <c r="GY79" s="111"/>
      <c r="GZ79" s="111"/>
      <c r="HA79" s="111"/>
      <c r="HB79" s="111"/>
      <c r="HC79" s="111"/>
      <c r="HD79" s="111"/>
      <c r="HE79" s="111"/>
      <c r="HF79" s="111"/>
      <c r="HG79" s="111"/>
      <c r="HH79" s="111"/>
      <c r="HI79" s="111"/>
      <c r="HJ79" s="111"/>
      <c r="HK79" s="111"/>
      <c r="HL79" s="111"/>
      <c r="HM79" s="111"/>
      <c r="HN79" s="111"/>
      <c r="HO79" s="111"/>
      <c r="HP79" s="111"/>
      <c r="HQ79" s="111"/>
      <c r="HR79" s="111"/>
      <c r="HS79" s="111"/>
      <c r="HT79" s="111"/>
    </row>
    <row r="80" spans="1:228" s="18" customFormat="1">
      <c r="A80" s="77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S80" s="112"/>
      <c r="AT80" s="112"/>
      <c r="AU80" s="112"/>
      <c r="AV80" s="112"/>
      <c r="AW80" s="112"/>
      <c r="AX80" s="112"/>
      <c r="AY80" s="112"/>
      <c r="AZ80" s="112"/>
      <c r="BA80" s="112"/>
      <c r="BB80" s="112"/>
      <c r="BC80" s="112"/>
      <c r="BD80" s="112"/>
      <c r="BE80" s="112"/>
      <c r="BF80" s="112"/>
      <c r="BG80" s="112"/>
      <c r="BH80" s="112"/>
      <c r="BI80" s="112"/>
      <c r="BJ80" s="112"/>
      <c r="BK80" s="112"/>
      <c r="BL80" s="112"/>
      <c r="BM80" s="112"/>
      <c r="BN80" s="112"/>
      <c r="BO80" s="112"/>
      <c r="BP80" s="112"/>
      <c r="BQ80" s="112"/>
      <c r="BR80" s="112"/>
      <c r="BS80" s="112"/>
      <c r="BT80" s="112"/>
      <c r="BU80" s="112"/>
      <c r="BV80" s="112"/>
      <c r="BW80" s="112"/>
      <c r="BX80" s="112"/>
      <c r="BY80" s="112"/>
      <c r="BZ80" s="112"/>
      <c r="CA80" s="112"/>
      <c r="CB80" s="112"/>
      <c r="CC80" s="112"/>
      <c r="CD80" s="112"/>
      <c r="CE80" s="112"/>
      <c r="CF80" s="112"/>
      <c r="CG80" s="112"/>
      <c r="CH80" s="112"/>
      <c r="CI80" s="112"/>
      <c r="CJ80" s="112"/>
      <c r="CK80" s="112"/>
      <c r="CL80" s="112"/>
      <c r="CM80" s="112"/>
      <c r="CN80" s="112"/>
      <c r="CO80" s="112"/>
      <c r="CP80" s="112"/>
      <c r="CQ80" s="112"/>
      <c r="CR80" s="112"/>
      <c r="CS80" s="112"/>
      <c r="CT80" s="112"/>
      <c r="CU80" s="112"/>
      <c r="CV80" s="112"/>
      <c r="CW80" s="112"/>
      <c r="CX80" s="112"/>
      <c r="CY80" s="112"/>
      <c r="CZ80" s="112"/>
      <c r="DA80" s="112"/>
      <c r="DB80" s="112"/>
      <c r="DC80" s="112"/>
      <c r="DD80" s="112"/>
      <c r="DE80" s="112"/>
      <c r="DF80" s="112"/>
      <c r="DG80" s="112"/>
      <c r="DH80" s="112"/>
      <c r="DI80" s="112"/>
      <c r="DJ80" s="112"/>
      <c r="DK80" s="112"/>
      <c r="DL80" s="112"/>
      <c r="DM80" s="112"/>
      <c r="DN80" s="112"/>
      <c r="DO80" s="112"/>
      <c r="DP80" s="112"/>
      <c r="DQ80" s="112"/>
      <c r="DR80" s="112"/>
      <c r="DS80" s="112"/>
      <c r="DT80" s="112"/>
      <c r="DU80" s="112"/>
      <c r="DV80" s="112"/>
      <c r="DW80" s="112"/>
      <c r="DX80" s="112"/>
      <c r="DY80" s="112"/>
      <c r="DZ80" s="112"/>
      <c r="EA80" s="112"/>
      <c r="EB80" s="112"/>
      <c r="EC80" s="112"/>
      <c r="ED80" s="112"/>
      <c r="EE80" s="112"/>
      <c r="EF80" s="112"/>
      <c r="EG80" s="112"/>
      <c r="EH80" s="112"/>
      <c r="EI80" s="112"/>
      <c r="EJ80" s="112"/>
      <c r="EK80" s="112"/>
      <c r="EL80" s="112"/>
      <c r="EM80" s="112"/>
      <c r="EN80" s="112"/>
      <c r="EO80" s="112"/>
      <c r="EP80" s="112"/>
      <c r="EQ80" s="112"/>
      <c r="ER80" s="112"/>
      <c r="ES80" s="112"/>
      <c r="ET80" s="112"/>
      <c r="EU80" s="112"/>
      <c r="EV80" s="112"/>
      <c r="EW80" s="112"/>
      <c r="EX80" s="112"/>
      <c r="EY80" s="112"/>
      <c r="EZ80" s="112"/>
      <c r="FA80" s="112"/>
      <c r="FB80" s="112"/>
      <c r="FC80" s="112"/>
      <c r="FD80" s="112"/>
      <c r="FE80" s="112"/>
      <c r="FF80" s="112"/>
      <c r="FG80" s="112"/>
      <c r="FH80" s="112"/>
      <c r="FI80" s="112"/>
      <c r="FJ80" s="112"/>
      <c r="FK80" s="112"/>
      <c r="FL80" s="112"/>
      <c r="FM80" s="112"/>
      <c r="FN80" s="112"/>
      <c r="FO80" s="112"/>
      <c r="FP80" s="112"/>
      <c r="FQ80" s="112"/>
      <c r="FR80" s="112"/>
      <c r="FS80" s="112"/>
      <c r="FT80" s="112"/>
      <c r="FU80" s="112"/>
      <c r="FV80" s="112"/>
      <c r="FW80" s="112"/>
      <c r="FX80" s="112"/>
      <c r="FY80" s="112"/>
      <c r="FZ80" s="112"/>
      <c r="GA80" s="112"/>
      <c r="GB80" s="112"/>
      <c r="GC80" s="112"/>
      <c r="GD80" s="112"/>
      <c r="GE80" s="112"/>
      <c r="GF80" s="112"/>
      <c r="GG80" s="112"/>
      <c r="GH80" s="112"/>
      <c r="GI80" s="112"/>
      <c r="GJ80" s="112"/>
      <c r="GK80" s="112"/>
      <c r="GL80" s="112"/>
      <c r="GM80" s="112"/>
      <c r="GN80" s="112"/>
      <c r="GO80" s="112"/>
      <c r="GP80" s="112"/>
      <c r="GQ80" s="112"/>
      <c r="GR80" s="112"/>
      <c r="GS80" s="112"/>
      <c r="GT80" s="112"/>
      <c r="GU80" s="112"/>
      <c r="GV80" s="112"/>
      <c r="GW80" s="112"/>
      <c r="GX80" s="112"/>
      <c r="GY80" s="112"/>
      <c r="GZ80" s="112"/>
      <c r="HA80" s="112"/>
      <c r="HB80" s="112"/>
      <c r="HC80" s="112"/>
      <c r="HD80" s="112"/>
      <c r="HE80" s="112"/>
      <c r="HF80" s="112"/>
      <c r="HG80" s="112"/>
      <c r="HH80" s="112"/>
      <c r="HI80" s="112"/>
      <c r="HJ80" s="112"/>
      <c r="HK80" s="112"/>
      <c r="HL80" s="112"/>
      <c r="HM80" s="112"/>
      <c r="HN80" s="112"/>
      <c r="HO80" s="112"/>
      <c r="HP80" s="112"/>
      <c r="HQ80" s="112"/>
      <c r="HR80" s="112"/>
      <c r="HS80" s="112"/>
      <c r="HT80" s="112"/>
    </row>
    <row r="81" spans="1:228" s="10" customFormat="1">
      <c r="A81" s="77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  <c r="AP81" s="104"/>
      <c r="AQ81" s="104"/>
      <c r="AR81" s="104"/>
      <c r="AS81" s="104"/>
      <c r="AT81" s="104"/>
      <c r="AU81" s="104"/>
      <c r="AV81" s="104"/>
      <c r="AW81" s="104"/>
      <c r="AX81" s="104"/>
      <c r="AY81" s="104"/>
      <c r="AZ81" s="104"/>
      <c r="BA81" s="104"/>
      <c r="BB81" s="104"/>
      <c r="BC81" s="104"/>
      <c r="BD81" s="104"/>
      <c r="BE81" s="104"/>
      <c r="BF81" s="104"/>
      <c r="BG81" s="104"/>
      <c r="BH81" s="104"/>
      <c r="BI81" s="104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104"/>
      <c r="BU81" s="104"/>
      <c r="BV81" s="104"/>
      <c r="BW81" s="104"/>
      <c r="BX81" s="104"/>
      <c r="BY81" s="104"/>
      <c r="BZ81" s="104"/>
      <c r="CA81" s="104"/>
      <c r="CB81" s="104"/>
      <c r="CC81" s="104"/>
      <c r="CD81" s="104"/>
      <c r="CE81" s="104"/>
      <c r="CF81" s="104"/>
      <c r="CG81" s="104"/>
      <c r="CH81" s="104"/>
      <c r="CI81" s="104"/>
      <c r="CJ81" s="104"/>
      <c r="CK81" s="104"/>
      <c r="CL81" s="104"/>
      <c r="CM81" s="104"/>
      <c r="CN81" s="104"/>
      <c r="CO81" s="104"/>
      <c r="CP81" s="104"/>
      <c r="CQ81" s="104"/>
      <c r="CR81" s="104"/>
      <c r="CS81" s="104"/>
      <c r="CT81" s="104"/>
      <c r="CU81" s="104"/>
      <c r="CV81" s="104"/>
      <c r="CW81" s="104"/>
      <c r="CX81" s="104"/>
      <c r="CY81" s="104"/>
      <c r="CZ81" s="104"/>
      <c r="DA81" s="104"/>
      <c r="DB81" s="104"/>
      <c r="DC81" s="104"/>
      <c r="DD81" s="104"/>
      <c r="DE81" s="104"/>
      <c r="DF81" s="104"/>
      <c r="DG81" s="104"/>
      <c r="DH81" s="104"/>
      <c r="DI81" s="104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  <c r="DT81" s="104"/>
      <c r="DU81" s="104"/>
      <c r="DV81" s="104"/>
      <c r="DW81" s="104"/>
      <c r="DX81" s="104"/>
      <c r="DY81" s="104"/>
      <c r="DZ81" s="104"/>
      <c r="EA81" s="104"/>
      <c r="EB81" s="104"/>
      <c r="EC81" s="104"/>
      <c r="ED81" s="104"/>
      <c r="EE81" s="104"/>
      <c r="EF81" s="104"/>
      <c r="EG81" s="104"/>
      <c r="EH81" s="104"/>
      <c r="EI81" s="104"/>
      <c r="EJ81" s="104"/>
      <c r="EK81" s="104"/>
      <c r="EL81" s="104"/>
      <c r="EM81" s="104"/>
      <c r="EN81" s="104"/>
      <c r="EO81" s="104"/>
      <c r="EP81" s="104"/>
      <c r="EQ81" s="104"/>
      <c r="ER81" s="104"/>
      <c r="ES81" s="104"/>
      <c r="ET81" s="104"/>
      <c r="EU81" s="104"/>
      <c r="EV81" s="104"/>
      <c r="EW81" s="104"/>
      <c r="EX81" s="104"/>
      <c r="EY81" s="104"/>
      <c r="EZ81" s="104"/>
      <c r="FA81" s="104"/>
      <c r="FB81" s="104"/>
      <c r="FC81" s="104"/>
      <c r="FD81" s="104"/>
      <c r="FE81" s="104"/>
      <c r="FF81" s="104"/>
      <c r="FG81" s="104"/>
      <c r="FH81" s="104"/>
      <c r="FI81" s="104"/>
      <c r="FJ81" s="104"/>
      <c r="FK81" s="104"/>
      <c r="FL81" s="104"/>
      <c r="FM81" s="104"/>
      <c r="FN81" s="104"/>
      <c r="FO81" s="104"/>
      <c r="FP81" s="104"/>
      <c r="FQ81" s="104"/>
      <c r="FR81" s="104"/>
      <c r="FS81" s="104"/>
      <c r="FT81" s="104"/>
      <c r="FU81" s="104"/>
      <c r="FV81" s="104"/>
      <c r="FW81" s="104"/>
      <c r="FX81" s="104"/>
      <c r="FY81" s="104"/>
      <c r="FZ81" s="104"/>
      <c r="GA81" s="104"/>
      <c r="GB81" s="104"/>
      <c r="GC81" s="104"/>
      <c r="GD81" s="104"/>
      <c r="GE81" s="104"/>
      <c r="GF81" s="104"/>
      <c r="GG81" s="104"/>
      <c r="GH81" s="104"/>
      <c r="GI81" s="104"/>
      <c r="GJ81" s="104"/>
      <c r="GK81" s="104"/>
      <c r="GL81" s="104"/>
      <c r="GM81" s="104"/>
      <c r="GN81" s="104"/>
      <c r="GO81" s="104"/>
      <c r="GP81" s="104"/>
      <c r="GQ81" s="104"/>
      <c r="GR81" s="104"/>
      <c r="GS81" s="104"/>
      <c r="GT81" s="104"/>
      <c r="GU81" s="104"/>
      <c r="GV81" s="104"/>
      <c r="GW81" s="104"/>
      <c r="GX81" s="104"/>
      <c r="GY81" s="104"/>
      <c r="GZ81" s="104"/>
      <c r="HA81" s="104"/>
      <c r="HB81" s="104"/>
      <c r="HC81" s="104"/>
      <c r="HD81" s="104"/>
      <c r="HE81" s="104"/>
      <c r="HF81" s="104"/>
      <c r="HG81" s="104"/>
      <c r="HH81" s="104"/>
      <c r="HI81" s="104"/>
      <c r="HJ81" s="104"/>
      <c r="HK81" s="104"/>
      <c r="HL81" s="104"/>
      <c r="HM81" s="104"/>
      <c r="HN81" s="104"/>
      <c r="HO81" s="104"/>
      <c r="HP81" s="104"/>
      <c r="HQ81" s="104"/>
      <c r="HR81" s="104"/>
      <c r="HS81" s="104"/>
      <c r="HT81" s="104"/>
    </row>
    <row r="82" spans="1:228" s="10" customFormat="1">
      <c r="A82" s="77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  <c r="AP82" s="104"/>
      <c r="AQ82" s="104"/>
      <c r="AR82" s="104"/>
      <c r="AS82" s="104"/>
      <c r="AT82" s="104"/>
      <c r="AU82" s="104"/>
      <c r="AV82" s="104"/>
      <c r="AW82" s="104"/>
      <c r="AX82" s="104"/>
      <c r="AY82" s="104"/>
      <c r="AZ82" s="104"/>
      <c r="BA82" s="104"/>
      <c r="BB82" s="104"/>
      <c r="BC82" s="104"/>
      <c r="BD82" s="104"/>
      <c r="BE82" s="104"/>
      <c r="BF82" s="104"/>
      <c r="BG82" s="104"/>
      <c r="BH82" s="104"/>
      <c r="BI82" s="104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104"/>
      <c r="BU82" s="104"/>
      <c r="BV82" s="104"/>
      <c r="BW82" s="104"/>
      <c r="BX82" s="104"/>
      <c r="BY82" s="104"/>
      <c r="BZ82" s="104"/>
      <c r="CA82" s="104"/>
      <c r="CB82" s="104"/>
      <c r="CC82" s="104"/>
      <c r="CD82" s="104"/>
      <c r="CE82" s="104"/>
      <c r="CF82" s="104"/>
      <c r="CG82" s="104"/>
      <c r="CH82" s="104"/>
      <c r="CI82" s="104"/>
      <c r="CJ82" s="104"/>
      <c r="CK82" s="104"/>
      <c r="CL82" s="104"/>
      <c r="CM82" s="104"/>
      <c r="CN82" s="104"/>
      <c r="CO82" s="104"/>
      <c r="CP82" s="104"/>
      <c r="CQ82" s="104"/>
      <c r="CR82" s="104"/>
      <c r="CS82" s="104"/>
      <c r="CT82" s="104"/>
      <c r="CU82" s="104"/>
      <c r="CV82" s="104"/>
      <c r="CW82" s="104"/>
      <c r="CX82" s="104"/>
      <c r="CY82" s="104"/>
      <c r="CZ82" s="104"/>
      <c r="DA82" s="104"/>
      <c r="DB82" s="104"/>
      <c r="DC82" s="104"/>
      <c r="DD82" s="104"/>
      <c r="DE82" s="104"/>
      <c r="DF82" s="104"/>
      <c r="DG82" s="104"/>
      <c r="DH82" s="104"/>
      <c r="DI82" s="104"/>
      <c r="DJ82" s="104"/>
      <c r="DK82" s="104"/>
      <c r="DL82" s="104"/>
      <c r="DM82" s="104"/>
      <c r="DN82" s="104"/>
      <c r="DO82" s="104"/>
      <c r="DP82" s="104"/>
      <c r="DQ82" s="104"/>
      <c r="DR82" s="104"/>
      <c r="DS82" s="104"/>
      <c r="DT82" s="104"/>
      <c r="DU82" s="104"/>
      <c r="DV82" s="104"/>
      <c r="DW82" s="104"/>
      <c r="DX82" s="104"/>
      <c r="DY82" s="104"/>
      <c r="DZ82" s="104"/>
      <c r="EA82" s="104"/>
      <c r="EB82" s="104"/>
      <c r="EC82" s="104"/>
      <c r="ED82" s="104"/>
      <c r="EE82" s="104"/>
      <c r="EF82" s="104"/>
      <c r="EG82" s="104"/>
      <c r="EH82" s="104"/>
      <c r="EI82" s="104"/>
      <c r="EJ82" s="104"/>
      <c r="EK82" s="104"/>
      <c r="EL82" s="104"/>
      <c r="EM82" s="104"/>
      <c r="EN82" s="104"/>
      <c r="EO82" s="104"/>
      <c r="EP82" s="104"/>
      <c r="EQ82" s="104"/>
      <c r="ER82" s="104"/>
      <c r="ES82" s="104"/>
      <c r="ET82" s="104"/>
      <c r="EU82" s="104"/>
      <c r="EV82" s="104"/>
      <c r="EW82" s="104"/>
      <c r="EX82" s="104"/>
      <c r="EY82" s="104"/>
      <c r="EZ82" s="104"/>
      <c r="FA82" s="104"/>
      <c r="FB82" s="104"/>
      <c r="FC82" s="104"/>
      <c r="FD82" s="104"/>
      <c r="FE82" s="104"/>
      <c r="FF82" s="104"/>
      <c r="FG82" s="104"/>
      <c r="FH82" s="104"/>
      <c r="FI82" s="104"/>
      <c r="FJ82" s="104"/>
      <c r="FK82" s="104"/>
      <c r="FL82" s="104"/>
      <c r="FM82" s="104"/>
      <c r="FN82" s="104"/>
      <c r="FO82" s="104"/>
      <c r="FP82" s="104"/>
      <c r="FQ82" s="104"/>
      <c r="FR82" s="104"/>
      <c r="FS82" s="104"/>
      <c r="FT82" s="104"/>
      <c r="FU82" s="104"/>
      <c r="FV82" s="104"/>
      <c r="FW82" s="104"/>
      <c r="FX82" s="104"/>
      <c r="FY82" s="104"/>
      <c r="FZ82" s="104"/>
      <c r="GA82" s="104"/>
      <c r="GB82" s="104"/>
      <c r="GC82" s="104"/>
      <c r="GD82" s="104"/>
      <c r="GE82" s="104"/>
      <c r="GF82" s="104"/>
      <c r="GG82" s="104"/>
      <c r="GH82" s="104"/>
      <c r="GI82" s="104"/>
      <c r="GJ82" s="104"/>
      <c r="GK82" s="104"/>
      <c r="GL82" s="104"/>
      <c r="GM82" s="104"/>
      <c r="GN82" s="104"/>
      <c r="GO82" s="104"/>
      <c r="GP82" s="104"/>
      <c r="GQ82" s="104"/>
      <c r="GR82" s="104"/>
      <c r="GS82" s="104"/>
      <c r="GT82" s="104"/>
      <c r="GU82" s="104"/>
      <c r="GV82" s="104"/>
      <c r="GW82" s="104"/>
      <c r="GX82" s="104"/>
      <c r="GY82" s="104"/>
      <c r="GZ82" s="104"/>
      <c r="HA82" s="104"/>
      <c r="HB82" s="104"/>
      <c r="HC82" s="104"/>
      <c r="HD82" s="104"/>
      <c r="HE82" s="104"/>
      <c r="HF82" s="104"/>
      <c r="HG82" s="104"/>
      <c r="HH82" s="104"/>
      <c r="HI82" s="104"/>
      <c r="HJ82" s="104"/>
      <c r="HK82" s="104"/>
      <c r="HL82" s="104"/>
      <c r="HM82" s="104"/>
      <c r="HN82" s="104"/>
      <c r="HO82" s="104"/>
      <c r="HP82" s="104"/>
      <c r="HQ82" s="104"/>
      <c r="HR82" s="104"/>
      <c r="HS82" s="104"/>
      <c r="HT82" s="104"/>
    </row>
    <row r="83" spans="1:228" s="11" customFormat="1" ht="15.75" thickBot="1">
      <c r="A83" s="77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 s="104"/>
      <c r="AA83" s="104"/>
      <c r="AB83" s="10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  <c r="AP83" s="104"/>
      <c r="AQ83" s="104"/>
      <c r="AR83" s="104"/>
      <c r="AS83" s="104"/>
      <c r="AT83" s="104"/>
      <c r="AU83" s="104"/>
      <c r="AV83" s="104"/>
      <c r="AW83" s="104"/>
      <c r="AX83" s="104"/>
      <c r="AY83" s="104"/>
      <c r="AZ83" s="104"/>
      <c r="BA83" s="104"/>
      <c r="BB83" s="104"/>
      <c r="BC83" s="104"/>
      <c r="BD83" s="104"/>
      <c r="BE83" s="104"/>
      <c r="BF83" s="104"/>
      <c r="BG83" s="104"/>
      <c r="BH83" s="104"/>
      <c r="BI83" s="104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104"/>
      <c r="BU83" s="104"/>
      <c r="BV83" s="104"/>
      <c r="BW83" s="104"/>
      <c r="BX83" s="104"/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104"/>
      <c r="CN83" s="104"/>
      <c r="CO83" s="104"/>
      <c r="CP83" s="104"/>
      <c r="CQ83" s="104"/>
      <c r="CR83" s="104"/>
      <c r="CS83" s="104"/>
      <c r="CT83" s="104"/>
      <c r="CU83" s="104"/>
      <c r="CV83" s="104"/>
      <c r="CW83" s="104"/>
      <c r="CX83" s="104"/>
      <c r="CY83" s="104"/>
      <c r="CZ83" s="104"/>
      <c r="DA83" s="104"/>
      <c r="DB83" s="104"/>
      <c r="DC83" s="104"/>
      <c r="DD83" s="104"/>
      <c r="DE83" s="104"/>
      <c r="DF83" s="104"/>
      <c r="DG83" s="104"/>
      <c r="DH83" s="104"/>
      <c r="DI83" s="104"/>
      <c r="DJ83" s="104"/>
      <c r="DK83" s="104"/>
      <c r="DL83" s="104"/>
      <c r="DM83" s="104"/>
      <c r="DN83" s="104"/>
      <c r="DO83" s="104"/>
      <c r="DP83" s="104"/>
      <c r="DQ83" s="104"/>
      <c r="DR83" s="104"/>
      <c r="DS83" s="104"/>
      <c r="DT83" s="104"/>
      <c r="DU83" s="104"/>
      <c r="DV83" s="104"/>
      <c r="DW83" s="104"/>
      <c r="DX83" s="104"/>
      <c r="DY83" s="104"/>
      <c r="DZ83" s="104"/>
      <c r="EA83" s="104"/>
      <c r="EB83" s="104"/>
      <c r="EC83" s="104"/>
      <c r="ED83" s="104"/>
      <c r="EE83" s="104"/>
      <c r="EF83" s="104"/>
      <c r="EG83" s="104"/>
      <c r="EH83" s="104"/>
      <c r="EI83" s="104"/>
      <c r="EJ83" s="104"/>
      <c r="EK83" s="104"/>
      <c r="EL83" s="104"/>
      <c r="EM83" s="104"/>
      <c r="EN83" s="104"/>
      <c r="EO83" s="104"/>
      <c r="EP83" s="104"/>
      <c r="EQ83" s="104"/>
      <c r="ER83" s="104"/>
      <c r="ES83" s="104"/>
      <c r="ET83" s="104"/>
      <c r="EU83" s="104"/>
      <c r="EV83" s="104"/>
      <c r="EW83" s="104"/>
      <c r="EX83" s="104"/>
      <c r="EY83" s="104"/>
      <c r="EZ83" s="104"/>
      <c r="FA83" s="104"/>
      <c r="FB83" s="104"/>
      <c r="FC83" s="104"/>
      <c r="FD83" s="104"/>
      <c r="FE83" s="104"/>
      <c r="FF83" s="104"/>
      <c r="FG83" s="104"/>
      <c r="FH83" s="104"/>
      <c r="FI83" s="104"/>
      <c r="FJ83" s="104"/>
      <c r="FK83" s="104"/>
      <c r="FL83" s="104"/>
      <c r="FM83" s="104"/>
      <c r="FN83" s="104"/>
      <c r="FO83" s="104"/>
      <c r="FP83" s="104"/>
      <c r="FQ83" s="104"/>
      <c r="FR83" s="104"/>
      <c r="FS83" s="104"/>
      <c r="FT83" s="104"/>
      <c r="FU83" s="104"/>
      <c r="FV83" s="104"/>
      <c r="FW83" s="104"/>
      <c r="FX83" s="104"/>
      <c r="FY83" s="104"/>
      <c r="FZ83" s="104"/>
      <c r="GA83" s="104"/>
      <c r="GB83" s="104"/>
      <c r="GC83" s="104"/>
      <c r="GD83" s="104"/>
      <c r="GE83" s="104"/>
      <c r="GF83" s="104"/>
      <c r="GG83" s="104"/>
      <c r="GH83" s="104"/>
      <c r="GI83" s="104"/>
      <c r="GJ83" s="104"/>
      <c r="GK83" s="104"/>
      <c r="GL83" s="104"/>
      <c r="GM83" s="104"/>
      <c r="GN83" s="104"/>
      <c r="GO83" s="104"/>
      <c r="GP83" s="104"/>
      <c r="GQ83" s="104"/>
      <c r="GR83" s="104"/>
      <c r="GS83" s="104"/>
      <c r="GT83" s="104"/>
      <c r="GU83" s="104"/>
      <c r="GV83" s="104"/>
      <c r="GW83" s="104"/>
      <c r="GX83" s="104"/>
      <c r="GY83" s="104"/>
      <c r="GZ83" s="104"/>
      <c r="HA83" s="104"/>
      <c r="HB83" s="104"/>
      <c r="HC83" s="104"/>
      <c r="HD83" s="104"/>
      <c r="HE83" s="104"/>
      <c r="HF83" s="104"/>
      <c r="HG83" s="104"/>
      <c r="HH83" s="104"/>
      <c r="HI83" s="104"/>
      <c r="HJ83" s="104"/>
      <c r="HK83" s="104"/>
      <c r="HL83" s="104"/>
      <c r="HM83" s="104"/>
      <c r="HN83" s="104"/>
      <c r="HO83" s="104"/>
      <c r="HP83" s="104"/>
      <c r="HQ83" s="104"/>
      <c r="HR83" s="104"/>
      <c r="HS83" s="104"/>
      <c r="HT83" s="104"/>
    </row>
  </sheetData>
  <sheetProtection formatCells="0" formatColumns="0" formatRows="0" insertColumns="0" insertRows="0" deleteColumns="0" deleteRows="0" sort="0" autoFilter="0"/>
  <mergeCells count="40">
    <mergeCell ref="A13:C13"/>
    <mergeCell ref="A14:C14"/>
    <mergeCell ref="A26:C26"/>
    <mergeCell ref="A17:C17"/>
    <mergeCell ref="A18:C18"/>
    <mergeCell ref="A19:C19"/>
    <mergeCell ref="A20:C20"/>
    <mergeCell ref="A24:C24"/>
    <mergeCell ref="A25:C25"/>
    <mergeCell ref="A23:C23"/>
    <mergeCell ref="A12:C12"/>
    <mergeCell ref="A5:C5"/>
    <mergeCell ref="A11:C11"/>
    <mergeCell ref="A6:C6"/>
    <mergeCell ref="A7:C7"/>
    <mergeCell ref="A8:C8"/>
    <mergeCell ref="A50:C50"/>
    <mergeCell ref="A51:C51"/>
    <mergeCell ref="A29:C29"/>
    <mergeCell ref="A30:C30"/>
    <mergeCell ref="A31:C31"/>
    <mergeCell ref="A32:C32"/>
    <mergeCell ref="A36:C36"/>
    <mergeCell ref="A37:C37"/>
    <mergeCell ref="A38:C38"/>
    <mergeCell ref="A35:C35"/>
    <mergeCell ref="A48:C48"/>
    <mergeCell ref="A49:C49"/>
    <mergeCell ref="A67:C67"/>
    <mergeCell ref="A68:C68"/>
    <mergeCell ref="A69:C69"/>
    <mergeCell ref="A54:C54"/>
    <mergeCell ref="A55:C55"/>
    <mergeCell ref="A56:C56"/>
    <mergeCell ref="A57:C57"/>
    <mergeCell ref="A60:C60"/>
    <mergeCell ref="A61:C61"/>
    <mergeCell ref="A62:C62"/>
    <mergeCell ref="A63:C63"/>
    <mergeCell ref="A66:C66"/>
  </mergeCells>
  <conditionalFormatting sqref="D54:Y54 D60:Y60 D66:Y66 D11:Y11 D17:Y17 D23:Y23 D29:Y29 D35:Y35 D48:Y48 D5:Y5">
    <cfRule type="expression" dxfId="1" priority="1">
      <formula>AND(IF(D5&gt;=50,TRUE),IF(D5="N/A",FALSE,TRUE))</formula>
    </cfRule>
    <cfRule type="expression" dxfId="0" priority="2">
      <formula>AND(IF(D5&gt;=50,TRUE),IF(D5="N/A",FALSE,TRUE))</formula>
    </cfRule>
  </conditionalFormatting>
  <dataValidations disablePrompts="1" count="1">
    <dataValidation type="list" allowBlank="1" showInputMessage="1" showErrorMessage="1" sqref="R56:Y56 D37 D13 D31:Y31 D25:Y25 D19:Y19 F13:Y13 F37:Y37 D50 F50:Y50 D7:Y7 R62:Y62 G62:P62 D62:E62 D68:Y68 D56:E56 G56:P56">
      <formula1>#REF!</formula1>
    </dataValidation>
  </dataValidations>
  <pageMargins left="0.70866141732283472" right="0.70866141732283472" top="1.3779527559055118" bottom="0.74803149606299213" header="0.31496062992125984" footer="0.31496062992125984"/>
  <pageSetup paperSize="17" scale="73" orientation="landscape" r:id="rId1"/>
  <headerFooter>
    <oddHeader>&amp;L&amp;G&amp;C&amp;"Arial,Regular"&amp;18Table C-58: Rose Creek Drainage Groundwater Quality
2010 QA/QC Duplicates - General Parameters&amp;R&amp;G</oddHeader>
    <oddFooter>&amp;L&amp;"Arial,Regular"&amp;8&amp;Z&amp;F\&amp;A&amp;R&amp;"Arial,Regular"&amp;10Pg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IC52"/>
  <sheetViews>
    <sheetView tabSelected="1" view="pageLayout" zoomScaleNormal="60" workbookViewId="0">
      <selection activeCell="A8" sqref="A8:C8"/>
    </sheetView>
  </sheetViews>
  <sheetFormatPr defaultRowHeight="15"/>
  <cols>
    <col min="1" max="1" width="14.85546875" style="78" customWidth="1"/>
    <col min="2" max="2" width="10.28515625" customWidth="1"/>
    <col min="3" max="3" width="11.7109375" customWidth="1"/>
    <col min="4" max="4" width="6.7109375" bestFit="1" customWidth="1"/>
    <col min="5" max="5" width="25.5703125" bestFit="1" customWidth="1"/>
    <col min="6" max="6" width="5.5703125" bestFit="1" customWidth="1"/>
    <col min="7" max="7" width="5.7109375" bestFit="1" customWidth="1"/>
    <col min="8" max="8" width="6.7109375" bestFit="1" customWidth="1"/>
    <col min="9" max="9" width="25.5703125" bestFit="1" customWidth="1"/>
    <col min="10" max="10" width="6.7109375" bestFit="1" customWidth="1"/>
    <col min="11" max="11" width="6.5703125" bestFit="1" customWidth="1"/>
    <col min="12" max="12" width="24.85546875" bestFit="1" customWidth="1"/>
    <col min="13" max="13" width="7.5703125" bestFit="1" customWidth="1"/>
    <col min="14" max="14" width="5.7109375" bestFit="1" customWidth="1"/>
    <col min="15" max="15" width="5.5703125" bestFit="1" customWidth="1"/>
    <col min="16" max="16" width="24.85546875" bestFit="1" customWidth="1"/>
    <col min="17" max="17" width="5.140625" bestFit="1" customWidth="1"/>
    <col min="18" max="18" width="5.5703125" bestFit="1" customWidth="1"/>
    <col min="19" max="19" width="6.5703125" bestFit="1" customWidth="1"/>
    <col min="20" max="20" width="7.5703125" bestFit="1" customWidth="1"/>
    <col min="21" max="21" width="9.5703125" bestFit="1" customWidth="1"/>
    <col min="22" max="22" width="5.7109375" bestFit="1" customWidth="1"/>
    <col min="23" max="23" width="24.85546875" customWidth="1"/>
    <col min="24" max="24" width="7.5703125" bestFit="1" customWidth="1"/>
    <col min="25" max="25" width="5.5703125" bestFit="1" customWidth="1"/>
    <col min="26" max="26" width="5.7109375" bestFit="1" customWidth="1"/>
    <col min="27" max="27" width="7.5703125" bestFit="1" customWidth="1"/>
    <col min="28" max="28" width="5.7109375" bestFit="1" customWidth="1"/>
    <col min="29" max="29" width="8.5703125" bestFit="1" customWidth="1"/>
    <col min="30" max="30" width="5.7109375" bestFit="1" customWidth="1"/>
    <col min="31" max="31" width="6.5703125" bestFit="1" customWidth="1"/>
    <col min="32" max="32" width="5.7109375" bestFit="1" customWidth="1"/>
    <col min="33" max="33" width="5.5703125" style="1" bestFit="1" customWidth="1"/>
    <col min="34" max="34" width="5.5703125" bestFit="1" customWidth="1"/>
    <col min="35" max="35" width="5.7109375" bestFit="1" customWidth="1"/>
    <col min="36" max="36" width="24.85546875" bestFit="1" customWidth="1"/>
    <col min="37" max="37" width="4.85546875" bestFit="1" customWidth="1"/>
    <col min="38" max="237" width="9.140625" style="113"/>
  </cols>
  <sheetData>
    <row r="1" spans="1:237" s="63" customFormat="1" ht="15.75" thickBot="1">
      <c r="A1" s="91"/>
      <c r="B1" s="97"/>
      <c r="C1" s="106"/>
      <c r="D1" s="73" t="s">
        <v>39</v>
      </c>
      <c r="E1" s="110" t="s">
        <v>40</v>
      </c>
      <c r="F1" s="110" t="s">
        <v>41</v>
      </c>
      <c r="G1" s="110" t="s">
        <v>42</v>
      </c>
      <c r="H1" s="110" t="s">
        <v>43</v>
      </c>
      <c r="I1" s="110" t="s">
        <v>44</v>
      </c>
      <c r="J1" s="110" t="s">
        <v>45</v>
      </c>
      <c r="K1" s="110" t="s">
        <v>46</v>
      </c>
      <c r="L1" s="110" t="s">
        <v>47</v>
      </c>
      <c r="M1" s="110" t="s">
        <v>48</v>
      </c>
      <c r="N1" s="110" t="s">
        <v>49</v>
      </c>
      <c r="O1" s="110" t="s">
        <v>50</v>
      </c>
      <c r="P1" s="110" t="s">
        <v>51</v>
      </c>
      <c r="Q1" s="110" t="s">
        <v>52</v>
      </c>
      <c r="R1" s="110" t="s">
        <v>53</v>
      </c>
      <c r="S1" s="110" t="s">
        <v>54</v>
      </c>
      <c r="T1" s="110" t="s">
        <v>55</v>
      </c>
      <c r="U1" s="110" t="s">
        <v>56</v>
      </c>
      <c r="V1" s="110" t="s">
        <v>57</v>
      </c>
      <c r="W1" s="110" t="s">
        <v>58</v>
      </c>
      <c r="X1" s="110" t="s">
        <v>59</v>
      </c>
      <c r="Y1" s="110" t="s">
        <v>60</v>
      </c>
      <c r="Z1" s="110" t="s">
        <v>61</v>
      </c>
      <c r="AA1" s="110" t="s">
        <v>21</v>
      </c>
      <c r="AB1" s="110" t="s">
        <v>62</v>
      </c>
      <c r="AC1" s="110" t="s">
        <v>63</v>
      </c>
      <c r="AD1" s="110" t="s">
        <v>64</v>
      </c>
      <c r="AE1" s="110" t="s">
        <v>65</v>
      </c>
      <c r="AF1" s="110" t="s">
        <v>66</v>
      </c>
      <c r="AG1" s="110" t="s">
        <v>67</v>
      </c>
      <c r="AH1" s="110" t="s">
        <v>68</v>
      </c>
      <c r="AI1" s="110" t="s">
        <v>69</v>
      </c>
      <c r="AJ1" s="110" t="s">
        <v>70</v>
      </c>
      <c r="AK1" s="118" t="s">
        <v>71</v>
      </c>
      <c r="AL1" s="114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15"/>
      <c r="CH1" s="115"/>
      <c r="CI1" s="115"/>
      <c r="CJ1" s="115"/>
      <c r="CK1" s="115"/>
      <c r="CL1" s="115"/>
      <c r="CM1" s="115"/>
      <c r="CN1" s="115"/>
      <c r="CO1" s="115"/>
      <c r="CP1" s="115"/>
      <c r="CQ1" s="115"/>
      <c r="CR1" s="115"/>
      <c r="CS1" s="115"/>
      <c r="CT1" s="115"/>
      <c r="CU1" s="115"/>
      <c r="CV1" s="115"/>
      <c r="CW1" s="115"/>
      <c r="CX1" s="115"/>
      <c r="CY1" s="115"/>
      <c r="CZ1" s="115"/>
      <c r="DA1" s="115"/>
      <c r="DB1" s="115"/>
      <c r="DC1" s="115"/>
      <c r="DD1" s="115"/>
      <c r="DE1" s="115"/>
      <c r="DF1" s="115"/>
      <c r="DG1" s="115"/>
      <c r="DH1" s="115"/>
      <c r="DI1" s="115"/>
      <c r="DJ1" s="115"/>
      <c r="DK1" s="115"/>
      <c r="DL1" s="115"/>
      <c r="DM1" s="115"/>
      <c r="DN1" s="115"/>
      <c r="DO1" s="115"/>
      <c r="DP1" s="115"/>
      <c r="DQ1" s="115"/>
      <c r="DR1" s="115"/>
      <c r="DS1" s="115"/>
      <c r="DT1" s="115"/>
      <c r="DU1" s="115"/>
      <c r="DV1" s="115"/>
      <c r="DW1" s="115"/>
      <c r="DX1" s="115"/>
      <c r="DY1" s="115"/>
      <c r="DZ1" s="115"/>
      <c r="EA1" s="115"/>
      <c r="EB1" s="115"/>
      <c r="EC1" s="115"/>
      <c r="ED1" s="115"/>
      <c r="EE1" s="115"/>
      <c r="EF1" s="115"/>
      <c r="EG1" s="115"/>
      <c r="EH1" s="115"/>
      <c r="EI1" s="115"/>
      <c r="EJ1" s="115"/>
      <c r="EK1" s="115"/>
      <c r="EL1" s="115"/>
      <c r="EM1" s="115"/>
      <c r="EN1" s="115"/>
      <c r="EO1" s="115"/>
      <c r="EP1" s="115"/>
      <c r="EQ1" s="115"/>
      <c r="ER1" s="115"/>
      <c r="ES1" s="115"/>
      <c r="ET1" s="115"/>
      <c r="EU1" s="115"/>
      <c r="EV1" s="115"/>
      <c r="EW1" s="115"/>
      <c r="EX1" s="115"/>
      <c r="EY1" s="115"/>
      <c r="EZ1" s="115"/>
      <c r="FA1" s="115"/>
      <c r="FB1" s="115"/>
      <c r="FC1" s="115"/>
      <c r="FD1" s="115"/>
      <c r="FE1" s="115"/>
      <c r="FF1" s="115"/>
      <c r="FG1" s="115"/>
      <c r="FH1" s="115"/>
      <c r="FI1" s="115"/>
      <c r="FJ1" s="115"/>
      <c r="FK1" s="115"/>
      <c r="FL1" s="115"/>
      <c r="FM1" s="115"/>
      <c r="FN1" s="115"/>
      <c r="FO1" s="115"/>
      <c r="FP1" s="115"/>
      <c r="FQ1" s="115"/>
      <c r="FR1" s="115"/>
      <c r="FS1" s="115"/>
      <c r="FT1" s="115"/>
      <c r="FU1" s="115"/>
      <c r="FV1" s="115"/>
      <c r="FW1" s="115"/>
      <c r="FX1" s="115"/>
      <c r="FY1" s="115"/>
      <c r="FZ1" s="115"/>
      <c r="GA1" s="115"/>
      <c r="GB1" s="115"/>
      <c r="GC1" s="115"/>
      <c r="GD1" s="115"/>
      <c r="GE1" s="115"/>
      <c r="GF1" s="115"/>
      <c r="GG1" s="115"/>
      <c r="GH1" s="115"/>
      <c r="GI1" s="115"/>
      <c r="GJ1" s="115"/>
      <c r="GK1" s="115"/>
      <c r="GL1" s="115"/>
      <c r="GM1" s="115"/>
      <c r="GN1" s="115"/>
      <c r="GO1" s="115"/>
      <c r="GP1" s="115"/>
      <c r="GQ1" s="115"/>
      <c r="GR1" s="115"/>
      <c r="GS1" s="115"/>
      <c r="GT1" s="115"/>
      <c r="GU1" s="115"/>
      <c r="GV1" s="115"/>
      <c r="GW1" s="115"/>
      <c r="GX1" s="115"/>
      <c r="GY1" s="115"/>
      <c r="GZ1" s="115"/>
      <c r="HA1" s="115"/>
      <c r="HB1" s="115"/>
      <c r="HC1" s="115"/>
      <c r="HD1" s="115"/>
      <c r="HE1" s="115"/>
      <c r="HF1" s="115"/>
      <c r="HG1" s="115"/>
      <c r="HH1" s="115"/>
      <c r="HI1" s="115"/>
      <c r="HJ1" s="115"/>
      <c r="HK1" s="115"/>
      <c r="HL1" s="115"/>
      <c r="HM1" s="115"/>
      <c r="HN1" s="115"/>
      <c r="HO1" s="115"/>
      <c r="HP1" s="115"/>
      <c r="HQ1" s="115"/>
      <c r="HR1" s="115"/>
      <c r="HS1" s="115"/>
      <c r="HT1" s="115"/>
      <c r="HU1" s="115"/>
      <c r="HV1" s="115"/>
      <c r="HW1" s="115"/>
      <c r="HX1" s="115"/>
      <c r="HY1" s="115"/>
      <c r="HZ1" s="115"/>
      <c r="IA1" s="115"/>
      <c r="IB1" s="115"/>
      <c r="IC1" s="115"/>
    </row>
    <row r="2" spans="1:237" s="9" customFormat="1" ht="15.75" thickBot="1">
      <c r="A2" s="107" t="s">
        <v>0</v>
      </c>
      <c r="B2" s="108" t="s">
        <v>74</v>
      </c>
      <c r="C2" s="109" t="s">
        <v>75</v>
      </c>
      <c r="D2" s="89" t="s">
        <v>1</v>
      </c>
      <c r="E2" s="90" t="s">
        <v>1</v>
      </c>
      <c r="F2" s="90" t="s">
        <v>1</v>
      </c>
      <c r="G2" s="90" t="s">
        <v>1</v>
      </c>
      <c r="H2" s="90" t="s">
        <v>1</v>
      </c>
      <c r="I2" s="90" t="s">
        <v>1</v>
      </c>
      <c r="J2" s="90" t="s">
        <v>1</v>
      </c>
      <c r="K2" s="90" t="s">
        <v>2</v>
      </c>
      <c r="L2" s="90" t="s">
        <v>1</v>
      </c>
      <c r="M2" s="90" t="s">
        <v>1</v>
      </c>
      <c r="N2" s="90" t="s">
        <v>1</v>
      </c>
      <c r="O2" s="90" t="s">
        <v>1</v>
      </c>
      <c r="P2" s="90" t="s">
        <v>1</v>
      </c>
      <c r="Q2" s="90" t="s">
        <v>1</v>
      </c>
      <c r="R2" s="90" t="s">
        <v>2</v>
      </c>
      <c r="S2" s="90" t="s">
        <v>2</v>
      </c>
      <c r="T2" s="90" t="s">
        <v>2</v>
      </c>
      <c r="U2" s="90" t="s">
        <v>1</v>
      </c>
      <c r="V2" s="90" t="s">
        <v>1</v>
      </c>
      <c r="W2" s="90" t="s">
        <v>2</v>
      </c>
      <c r="X2" s="90" t="s">
        <v>1</v>
      </c>
      <c r="Y2" s="90" t="s">
        <v>1</v>
      </c>
      <c r="Z2" s="90" t="s">
        <v>1</v>
      </c>
      <c r="AA2" s="90" t="s">
        <v>2</v>
      </c>
      <c r="AB2" s="90" t="s">
        <v>1</v>
      </c>
      <c r="AC2" s="90" t="s">
        <v>1</v>
      </c>
      <c r="AD2" s="90" t="s">
        <v>1</v>
      </c>
      <c r="AE2" s="90" t="s">
        <v>1</v>
      </c>
      <c r="AF2" s="90" t="s">
        <v>1</v>
      </c>
      <c r="AG2" s="90" t="s">
        <v>1</v>
      </c>
      <c r="AH2" s="90" t="s">
        <v>1</v>
      </c>
      <c r="AI2" s="90" t="s">
        <v>1</v>
      </c>
      <c r="AJ2" s="90" t="s">
        <v>1</v>
      </c>
      <c r="AK2" s="119" t="s">
        <v>1</v>
      </c>
      <c r="AL2" s="116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104"/>
      <c r="BI2" s="104"/>
      <c r="BJ2" s="104"/>
      <c r="BK2" s="104"/>
      <c r="BL2" s="104"/>
      <c r="BM2" s="104"/>
      <c r="BN2" s="104"/>
      <c r="BO2" s="104"/>
      <c r="BP2" s="104"/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104"/>
      <c r="CI2" s="104"/>
      <c r="CJ2" s="104"/>
      <c r="CK2" s="104"/>
      <c r="CL2" s="104"/>
      <c r="CM2" s="104"/>
      <c r="CN2" s="104"/>
      <c r="CO2" s="104"/>
      <c r="CP2" s="104"/>
      <c r="CQ2" s="104"/>
      <c r="CR2" s="104"/>
      <c r="CS2" s="104"/>
      <c r="CT2" s="104"/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104"/>
      <c r="DM2" s="104"/>
      <c r="DN2" s="104"/>
      <c r="DO2" s="104"/>
      <c r="DP2" s="104"/>
      <c r="DQ2" s="104"/>
      <c r="DR2" s="104"/>
      <c r="DS2" s="104"/>
      <c r="DT2" s="104"/>
      <c r="DU2" s="104"/>
      <c r="DV2" s="104"/>
      <c r="DW2" s="104"/>
      <c r="DX2" s="104"/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104"/>
      <c r="EQ2" s="104"/>
      <c r="ER2" s="104"/>
      <c r="ES2" s="104"/>
      <c r="ET2" s="104"/>
      <c r="EU2" s="104"/>
      <c r="EV2" s="104"/>
      <c r="EW2" s="104"/>
      <c r="EX2" s="104"/>
      <c r="EY2" s="104"/>
      <c r="EZ2" s="104"/>
      <c r="FA2" s="104"/>
      <c r="FB2" s="104"/>
      <c r="FC2" s="104"/>
      <c r="FD2" s="104"/>
      <c r="FE2" s="104"/>
      <c r="FF2" s="104"/>
      <c r="FG2" s="104"/>
      <c r="FH2" s="104"/>
      <c r="FI2" s="104"/>
      <c r="FJ2" s="104"/>
      <c r="FK2" s="104"/>
      <c r="FL2" s="104"/>
      <c r="FM2" s="104"/>
      <c r="FN2" s="104"/>
      <c r="FO2" s="104"/>
      <c r="FP2" s="104"/>
      <c r="FQ2" s="104"/>
      <c r="FR2" s="104"/>
      <c r="FS2" s="104"/>
      <c r="FT2" s="104"/>
      <c r="FU2" s="104"/>
      <c r="FV2" s="104"/>
      <c r="FW2" s="104"/>
      <c r="FX2" s="104"/>
      <c r="FY2" s="104"/>
      <c r="FZ2" s="104"/>
      <c r="GA2" s="104"/>
      <c r="GB2" s="104"/>
      <c r="GC2" s="104"/>
      <c r="GD2" s="104"/>
      <c r="GE2" s="104"/>
      <c r="GF2" s="104"/>
      <c r="GG2" s="104"/>
      <c r="GH2" s="104"/>
      <c r="GI2" s="104"/>
      <c r="GJ2" s="104"/>
      <c r="GK2" s="104"/>
      <c r="GL2" s="104"/>
      <c r="GM2" s="104"/>
      <c r="GN2" s="104"/>
      <c r="GO2" s="104"/>
      <c r="GP2" s="104"/>
      <c r="GQ2" s="104"/>
      <c r="GR2" s="104"/>
      <c r="GS2" s="104"/>
      <c r="GT2" s="104"/>
      <c r="GU2" s="104"/>
      <c r="GV2" s="104"/>
      <c r="GW2" s="104"/>
      <c r="GX2" s="104"/>
      <c r="GY2" s="104"/>
      <c r="GZ2" s="104"/>
      <c r="HA2" s="104"/>
      <c r="HB2" s="104"/>
      <c r="HC2" s="104"/>
      <c r="HD2" s="104"/>
      <c r="HE2" s="104"/>
      <c r="HF2" s="104"/>
      <c r="HG2" s="104"/>
      <c r="HH2" s="104"/>
      <c r="HI2" s="104"/>
      <c r="HJ2" s="104"/>
      <c r="HK2" s="104"/>
      <c r="HL2" s="104"/>
      <c r="HM2" s="104"/>
      <c r="HN2" s="104"/>
      <c r="HO2" s="104"/>
      <c r="HP2" s="104"/>
      <c r="HQ2" s="104"/>
      <c r="HR2" s="104"/>
      <c r="HS2" s="104"/>
      <c r="HT2" s="104"/>
      <c r="HU2" s="104"/>
      <c r="HV2" s="104"/>
      <c r="HW2" s="104"/>
      <c r="HX2" s="104"/>
      <c r="HY2" s="104"/>
      <c r="HZ2" s="104"/>
      <c r="IA2" s="104"/>
      <c r="IB2" s="104"/>
      <c r="IC2" s="104"/>
    </row>
    <row r="3" spans="1:237" s="9" customFormat="1">
      <c r="A3" s="12" t="s">
        <v>130</v>
      </c>
      <c r="B3" s="13">
        <v>40342</v>
      </c>
      <c r="C3" s="14" t="s">
        <v>3</v>
      </c>
      <c r="D3" s="27" t="s">
        <v>108</v>
      </c>
      <c r="E3" s="28" t="s">
        <v>109</v>
      </c>
      <c r="F3" s="28" t="s">
        <v>131</v>
      </c>
      <c r="G3" s="29" t="s">
        <v>132</v>
      </c>
      <c r="H3" s="28" t="s">
        <v>133</v>
      </c>
      <c r="I3" s="28" t="s">
        <v>93</v>
      </c>
      <c r="J3" s="28" t="s">
        <v>134</v>
      </c>
      <c r="K3" s="28" t="s">
        <v>135</v>
      </c>
      <c r="L3" s="28" t="s">
        <v>136</v>
      </c>
      <c r="M3" s="30" t="s">
        <v>137</v>
      </c>
      <c r="N3" s="28" t="s">
        <v>134</v>
      </c>
      <c r="O3" s="30" t="s">
        <v>138</v>
      </c>
      <c r="P3" s="28" t="s">
        <v>139</v>
      </c>
      <c r="Q3" s="28"/>
      <c r="R3" s="28" t="s">
        <v>140</v>
      </c>
      <c r="S3" s="29" t="s">
        <v>141</v>
      </c>
      <c r="T3" s="28" t="s">
        <v>142</v>
      </c>
      <c r="U3" s="29" t="s">
        <v>143</v>
      </c>
      <c r="V3" s="28" t="s">
        <v>134</v>
      </c>
      <c r="W3" s="28" t="s">
        <v>144</v>
      </c>
      <c r="X3" s="29" t="s">
        <v>145</v>
      </c>
      <c r="Y3" s="30" t="s">
        <v>146</v>
      </c>
      <c r="Z3" s="28" t="s">
        <v>89</v>
      </c>
      <c r="AA3" s="68" t="s">
        <v>96</v>
      </c>
      <c r="AB3" s="30" t="s">
        <v>6</v>
      </c>
      <c r="AC3" s="28" t="s">
        <v>147</v>
      </c>
      <c r="AD3" s="28" t="s">
        <v>88</v>
      </c>
      <c r="AE3" s="28" t="s">
        <v>148</v>
      </c>
      <c r="AF3" s="28" t="s">
        <v>88</v>
      </c>
      <c r="AG3" s="28" t="s">
        <v>112</v>
      </c>
      <c r="AH3" s="30" t="s">
        <v>149</v>
      </c>
      <c r="AI3" s="28" t="s">
        <v>88</v>
      </c>
      <c r="AJ3" s="29" t="s">
        <v>150</v>
      </c>
      <c r="AK3" s="120" t="s">
        <v>89</v>
      </c>
      <c r="AL3" s="116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/>
      <c r="BI3" s="104"/>
      <c r="BJ3" s="104"/>
      <c r="BK3" s="104"/>
      <c r="BL3" s="104"/>
      <c r="BM3" s="104"/>
      <c r="BN3" s="104"/>
      <c r="BO3" s="104"/>
      <c r="BP3" s="104"/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104"/>
      <c r="CI3" s="104"/>
      <c r="CJ3" s="104"/>
      <c r="CK3" s="104"/>
      <c r="CL3" s="104"/>
      <c r="CM3" s="104"/>
      <c r="CN3" s="104"/>
      <c r="CO3" s="104"/>
      <c r="CP3" s="104"/>
      <c r="CQ3" s="104"/>
      <c r="CR3" s="104"/>
      <c r="CS3" s="104"/>
      <c r="CT3" s="104"/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104"/>
      <c r="DM3" s="104"/>
      <c r="DN3" s="104"/>
      <c r="DO3" s="104"/>
      <c r="DP3" s="104"/>
      <c r="DQ3" s="104"/>
      <c r="DR3" s="104"/>
      <c r="DS3" s="104"/>
      <c r="DT3" s="104"/>
      <c r="DU3" s="104"/>
      <c r="DV3" s="104"/>
      <c r="DW3" s="104"/>
      <c r="DX3" s="104"/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104"/>
      <c r="EQ3" s="104"/>
      <c r="ER3" s="104"/>
      <c r="ES3" s="104"/>
      <c r="ET3" s="104"/>
      <c r="EU3" s="104"/>
      <c r="EV3" s="104"/>
      <c r="EW3" s="104"/>
      <c r="EX3" s="104"/>
      <c r="EY3" s="104"/>
      <c r="EZ3" s="104"/>
      <c r="FA3" s="104"/>
      <c r="FB3" s="104"/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104"/>
      <c r="FU3" s="104"/>
      <c r="FV3" s="104"/>
      <c r="FW3" s="104"/>
      <c r="FX3" s="104"/>
      <c r="FY3" s="104"/>
      <c r="FZ3" s="104"/>
      <c r="GA3" s="104"/>
      <c r="GB3" s="104"/>
      <c r="GC3" s="104"/>
      <c r="GD3" s="104"/>
      <c r="GE3" s="104"/>
      <c r="GF3" s="104"/>
      <c r="GG3" s="104"/>
      <c r="GH3" s="104"/>
      <c r="GI3" s="104"/>
      <c r="GJ3" s="104"/>
      <c r="GK3" s="104"/>
      <c r="GL3" s="104"/>
      <c r="GM3" s="104"/>
      <c r="GN3" s="104"/>
      <c r="GO3" s="104"/>
      <c r="GP3" s="104"/>
      <c r="GQ3" s="104"/>
      <c r="GR3" s="104"/>
      <c r="GS3" s="104"/>
      <c r="GT3" s="104"/>
      <c r="GU3" s="104"/>
      <c r="GV3" s="104"/>
      <c r="GW3" s="104"/>
      <c r="GX3" s="104"/>
      <c r="GY3" s="104"/>
      <c r="GZ3" s="104"/>
      <c r="HA3" s="104"/>
      <c r="HB3" s="104"/>
      <c r="HC3" s="104"/>
      <c r="HD3" s="104"/>
      <c r="HE3" s="104"/>
      <c r="HF3" s="104"/>
      <c r="HG3" s="104"/>
      <c r="HH3" s="104"/>
      <c r="HI3" s="104"/>
      <c r="HJ3" s="104"/>
      <c r="HK3" s="104"/>
      <c r="HL3" s="104"/>
      <c r="HM3" s="104"/>
      <c r="HN3" s="104"/>
      <c r="HO3" s="104"/>
      <c r="HP3" s="104"/>
      <c r="HQ3" s="104"/>
      <c r="HR3" s="104"/>
      <c r="HS3" s="104"/>
      <c r="HT3" s="104"/>
      <c r="HU3" s="104"/>
      <c r="HV3" s="104"/>
      <c r="HW3" s="104"/>
      <c r="HX3" s="104"/>
      <c r="HY3" s="104"/>
      <c r="HZ3" s="104"/>
      <c r="IA3" s="104"/>
      <c r="IB3" s="104"/>
      <c r="IC3" s="104"/>
    </row>
    <row r="4" spans="1:237" s="9" customFormat="1">
      <c r="A4" s="15" t="s">
        <v>130</v>
      </c>
      <c r="B4" s="16">
        <v>40342</v>
      </c>
      <c r="C4" s="17" t="s">
        <v>10</v>
      </c>
      <c r="D4" s="33" t="s">
        <v>110</v>
      </c>
      <c r="E4" s="34" t="s">
        <v>132</v>
      </c>
      <c r="F4" s="34" t="s">
        <v>131</v>
      </c>
      <c r="G4" s="35" t="s">
        <v>132</v>
      </c>
      <c r="H4" s="34" t="s">
        <v>87</v>
      </c>
      <c r="I4" s="34" t="s">
        <v>93</v>
      </c>
      <c r="J4" s="34" t="s">
        <v>89</v>
      </c>
      <c r="K4" s="34" t="s">
        <v>151</v>
      </c>
      <c r="L4" s="34" t="s">
        <v>152</v>
      </c>
      <c r="M4" s="36" t="s">
        <v>153</v>
      </c>
      <c r="N4" s="34" t="s">
        <v>89</v>
      </c>
      <c r="O4" s="36" t="s">
        <v>98</v>
      </c>
      <c r="P4" s="34" t="s">
        <v>154</v>
      </c>
      <c r="Q4" s="34"/>
      <c r="R4" s="34" t="s">
        <v>155</v>
      </c>
      <c r="S4" s="35" t="s">
        <v>156</v>
      </c>
      <c r="T4" s="34" t="s">
        <v>157</v>
      </c>
      <c r="U4" s="35" t="s">
        <v>143</v>
      </c>
      <c r="V4" s="34" t="s">
        <v>89</v>
      </c>
      <c r="W4" s="34" t="s">
        <v>158</v>
      </c>
      <c r="X4" s="35" t="s">
        <v>159</v>
      </c>
      <c r="Y4" s="36" t="s">
        <v>160</v>
      </c>
      <c r="Z4" s="34" t="s">
        <v>138</v>
      </c>
      <c r="AA4" s="70" t="s">
        <v>161</v>
      </c>
      <c r="AB4" s="36" t="s">
        <v>8</v>
      </c>
      <c r="AC4" s="34" t="s">
        <v>162</v>
      </c>
      <c r="AD4" s="34" t="s">
        <v>163</v>
      </c>
      <c r="AE4" s="34" t="s">
        <v>164</v>
      </c>
      <c r="AF4" s="34" t="s">
        <v>163</v>
      </c>
      <c r="AG4" s="34" t="s">
        <v>165</v>
      </c>
      <c r="AH4" s="36" t="s">
        <v>149</v>
      </c>
      <c r="AI4" s="34" t="s">
        <v>163</v>
      </c>
      <c r="AJ4" s="35" t="s">
        <v>166</v>
      </c>
      <c r="AK4" s="121" t="s">
        <v>7</v>
      </c>
      <c r="AL4" s="116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4"/>
      <c r="HZ4" s="104"/>
      <c r="IA4" s="104"/>
      <c r="IB4" s="104"/>
      <c r="IC4" s="104"/>
    </row>
    <row r="5" spans="1:237" s="18" customFormat="1">
      <c r="A5" s="143" t="s">
        <v>12</v>
      </c>
      <c r="B5" s="144"/>
      <c r="C5" s="145"/>
      <c r="D5" s="37">
        <f>IFERROR((((2*(ABS((D3-D4))))/(D4+D3))*100),Refs!$C$3)</f>
        <v>46.153846153846153</v>
      </c>
      <c r="E5" s="38">
        <f>IFERROR((((2*(ABS((E3-E4))))/(E4+E3))*100),Refs!$C$3)</f>
        <v>60</v>
      </c>
      <c r="F5" s="38">
        <f>IFERROR((((2*(ABS((F3-F4))))/(F4+F3))*100),Refs!$C$3)</f>
        <v>0</v>
      </c>
      <c r="G5" s="38">
        <f>IFERROR((((2*(ABS((G3-G4))))/(G4+G3))*100),Refs!$C$3)</f>
        <v>0</v>
      </c>
      <c r="H5" s="38" t="str">
        <f>IFERROR((((2*(ABS((H3-H4))))/(H4+H3))*100),Refs!$C$3)</f>
        <v>N/A</v>
      </c>
      <c r="I5" s="38">
        <f>IFERROR((((2*(ABS((I3-I4))))/(I4+I3))*100),Refs!$C$3)</f>
        <v>0</v>
      </c>
      <c r="J5" s="38" t="str">
        <f>IFERROR((((2*(ABS((J3-J4))))/(J4+J3))*100),Refs!$C$3)</f>
        <v>N/A</v>
      </c>
      <c r="K5" s="38">
        <f>IFERROR((((2*(ABS((K3-K4))))/(K4+K3))*100),Refs!$C$3)</f>
        <v>2.1543985637342908</v>
      </c>
      <c r="L5" s="38">
        <f>IFERROR((((2*(ABS((L3-L4))))/(L4+L3))*100),Refs!$C$3)</f>
        <v>4.5454545454545432</v>
      </c>
      <c r="M5" s="38">
        <f>IFERROR((((2*(ABS((M3-M4))))/(M4+M3))*100),Refs!$C$3)</f>
        <v>2.3529411764705883</v>
      </c>
      <c r="N5" s="38" t="str">
        <f>IFERROR((((2*(ABS((N3-N4))))/(N4+N3))*100),Refs!$C$3)</f>
        <v>N/A</v>
      </c>
      <c r="O5" s="38">
        <f>IFERROR((((2*(ABS((O3-O4))))/(O4+O3))*100),Refs!$C$3)</f>
        <v>20.000000000000007</v>
      </c>
      <c r="P5" s="38">
        <f>IFERROR((((2*(ABS((P3-P4))))/(P4+P3))*100),Refs!$C$3)</f>
        <v>2.0035356511490869</v>
      </c>
      <c r="Q5" s="38" t="str">
        <f>IFERROR((((2*(ABS((Q3-Q4))))/(Q4+Q3))*100),Refs!$C$3)</f>
        <v>N/A</v>
      </c>
      <c r="R5" s="38">
        <f>IFERROR((((2*(ABS((R3-R4))))/(R4+R3))*100),Refs!$C$3)</f>
        <v>5.4054054054054186</v>
      </c>
      <c r="S5" s="38">
        <f>IFERROR((((2*(ABS((S3-S4))))/(S4+S3))*100),Refs!$C$3)</f>
        <v>2.5878003696857692</v>
      </c>
      <c r="T5" s="38">
        <f>IFERROR((((2*(ABS((T3-T4))))/(T4+T3))*100),Refs!$C$3)</f>
        <v>0.50251256281407031</v>
      </c>
      <c r="U5" s="38">
        <f>IFERROR((((2*(ABS((U3-U4))))/(U4+U3))*100),Refs!$C$3)</f>
        <v>0</v>
      </c>
      <c r="V5" s="38" t="str">
        <f>IFERROR((((2*(ABS((V3-V4))))/(V4+V3))*100),Refs!$C$3)</f>
        <v>N/A</v>
      </c>
      <c r="W5" s="38">
        <f>IFERROR((((2*(ABS((W3-W4))))/(W4+W3))*100),Refs!$C$3)</f>
        <v>1.244167962674968</v>
      </c>
      <c r="X5" s="38">
        <f>IFERROR((((2*(ABS((X3-X4))))/(X4+X3))*100),Refs!$C$3)</f>
        <v>1.4598540145985401</v>
      </c>
      <c r="Y5" s="38">
        <f>IFERROR((((2*(ABS((Y3-Y4))))/(Y4+Y3))*100),Refs!$C$3)</f>
        <v>5.5749128919860675</v>
      </c>
      <c r="Z5" s="38" t="str">
        <f>IFERROR((((2*(ABS((Z3-Z4))))/(Z4+Z3))*100),Refs!$C$3)</f>
        <v>N/A</v>
      </c>
      <c r="AA5" s="38">
        <f>IFERROR((((2*(ABS((AA3-AA4))))/(AA4+AA3))*100),Refs!$C$3)</f>
        <v>0.96618357487922701</v>
      </c>
      <c r="AB5" s="38" t="str">
        <f>IFERROR((((2*(ABS((AB3-AB4))))/(AB4+AB3))*100),Refs!$C$3)</f>
        <v>N/A</v>
      </c>
      <c r="AC5" s="38">
        <f>IFERROR((((2*(ABS((AC3-AC4))))/(AC4+AC3))*100),Refs!$C$3)</f>
        <v>4.4960116026105874</v>
      </c>
      <c r="AD5" s="38" t="str">
        <f>IFERROR((((2*(ABS((AD3-AD4))))/(AD4+AD3))*100),Refs!$C$3)</f>
        <v>N/A</v>
      </c>
      <c r="AE5" s="38">
        <f>IFERROR((((2*(ABS((AE3-AE4))))/(AE4+AE3))*100),Refs!$C$3)</f>
        <v>0.29282576866764276</v>
      </c>
      <c r="AF5" s="38" t="str">
        <f>IFERROR((((2*(ABS((AF3-AF4))))/(AF4+AF3))*100),Refs!$C$3)</f>
        <v>N/A</v>
      </c>
      <c r="AG5" s="38">
        <f>IFERROR((((2*(ABS((AG3-AG4))))/(AG4+AG3))*100),Refs!$C$3)</f>
        <v>4.560260586319222</v>
      </c>
      <c r="AH5" s="38">
        <f>IFERROR((((2*(ABS((AH3-AH4))))/(AH4+AH3))*100),Refs!$C$3)</f>
        <v>0</v>
      </c>
      <c r="AI5" s="38" t="str">
        <f>IFERROR((((2*(ABS((AI3-AI4))))/(AI4+AI3))*100),Refs!$C$3)</f>
        <v>N/A</v>
      </c>
      <c r="AJ5" s="38">
        <f>IFERROR((((2*(ABS((AJ3-AJ4))))/(AJ4+AJ3))*100),Refs!$C$3)</f>
        <v>8.2959641255605376</v>
      </c>
      <c r="AK5" s="122" t="str">
        <f>IFERROR((((2*(ABS((AK3-AK4))))/(AK4+AK3))*100),Refs!$C$3)</f>
        <v>N/A</v>
      </c>
      <c r="AL5" s="117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2"/>
      <c r="EW5" s="112"/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2"/>
      <c r="FI5" s="112"/>
      <c r="FJ5" s="112"/>
      <c r="FK5" s="112"/>
      <c r="FL5" s="112"/>
      <c r="FM5" s="112"/>
      <c r="FN5" s="112"/>
      <c r="FO5" s="112"/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2"/>
      <c r="HZ5" s="112"/>
      <c r="IA5" s="112"/>
      <c r="IB5" s="112"/>
      <c r="IC5" s="112"/>
    </row>
    <row r="6" spans="1:237" s="10" customFormat="1" ht="63.75">
      <c r="A6" s="137" t="s">
        <v>79</v>
      </c>
      <c r="B6" s="138"/>
      <c r="C6" s="139"/>
      <c r="D6" s="39"/>
      <c r="E6" s="72" t="s">
        <v>281</v>
      </c>
      <c r="F6" s="40"/>
      <c r="G6" s="41"/>
      <c r="H6" s="41"/>
      <c r="I6" s="40"/>
      <c r="J6" s="41"/>
      <c r="K6" s="40"/>
      <c r="L6" s="41"/>
      <c r="M6" s="41"/>
      <c r="N6" s="41"/>
      <c r="O6" s="40"/>
      <c r="P6" s="40"/>
      <c r="Q6" s="41"/>
      <c r="R6" s="40"/>
      <c r="S6" s="41"/>
      <c r="T6" s="41"/>
      <c r="U6" s="40"/>
      <c r="V6" s="40"/>
      <c r="W6" s="40"/>
      <c r="X6" s="41"/>
      <c r="Y6" s="22"/>
      <c r="Z6" s="40"/>
      <c r="AA6" s="41"/>
      <c r="AB6" s="40"/>
      <c r="AC6" s="41"/>
      <c r="AD6" s="40"/>
      <c r="AE6" s="42"/>
      <c r="AF6" s="41"/>
      <c r="AG6" s="43"/>
      <c r="AH6" s="41"/>
      <c r="AI6" s="41"/>
      <c r="AJ6" s="41"/>
      <c r="AK6" s="123"/>
      <c r="AL6" s="116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  <c r="FF6" s="104"/>
      <c r="FG6" s="104"/>
      <c r="FH6" s="104"/>
      <c r="FI6" s="104"/>
      <c r="FJ6" s="104"/>
      <c r="FK6" s="104"/>
      <c r="FL6" s="104"/>
      <c r="FM6" s="104"/>
      <c r="FN6" s="104"/>
      <c r="FO6" s="104"/>
      <c r="FP6" s="104"/>
      <c r="FQ6" s="104"/>
      <c r="FR6" s="104"/>
      <c r="FS6" s="104"/>
      <c r="FT6" s="104"/>
      <c r="FU6" s="104"/>
      <c r="FV6" s="104"/>
      <c r="FW6" s="104"/>
      <c r="FX6" s="104"/>
      <c r="FY6" s="104"/>
      <c r="FZ6" s="104"/>
      <c r="GA6" s="104"/>
      <c r="GB6" s="104"/>
      <c r="GC6" s="104"/>
      <c r="GD6" s="104"/>
      <c r="GE6" s="104"/>
      <c r="GF6" s="104"/>
      <c r="GG6" s="104"/>
      <c r="GH6" s="104"/>
      <c r="GI6" s="104"/>
      <c r="GJ6" s="104"/>
      <c r="GK6" s="104"/>
      <c r="GL6" s="104"/>
      <c r="GM6" s="104"/>
      <c r="GN6" s="104"/>
      <c r="GO6" s="104"/>
      <c r="GP6" s="104"/>
      <c r="GQ6" s="104"/>
      <c r="GR6" s="104"/>
      <c r="GS6" s="104"/>
      <c r="GT6" s="104"/>
      <c r="GU6" s="104"/>
      <c r="GV6" s="104"/>
      <c r="GW6" s="104"/>
      <c r="GX6" s="104"/>
      <c r="GY6" s="104"/>
      <c r="GZ6" s="104"/>
      <c r="HA6" s="104"/>
      <c r="HB6" s="104"/>
      <c r="HC6" s="104"/>
      <c r="HD6" s="104"/>
      <c r="HE6" s="104"/>
      <c r="HF6" s="104"/>
      <c r="HG6" s="104"/>
      <c r="HH6" s="104"/>
      <c r="HI6" s="104"/>
      <c r="HJ6" s="104"/>
      <c r="HK6" s="104"/>
      <c r="HL6" s="104"/>
      <c r="HM6" s="104"/>
      <c r="HN6" s="104"/>
      <c r="HO6" s="104"/>
      <c r="HP6" s="104"/>
      <c r="HQ6" s="104"/>
      <c r="HR6" s="104"/>
      <c r="HS6" s="104"/>
      <c r="HT6" s="104"/>
      <c r="HU6" s="104"/>
      <c r="HV6" s="104"/>
      <c r="HW6" s="104"/>
      <c r="HX6" s="104"/>
      <c r="HY6" s="104"/>
      <c r="HZ6" s="104"/>
      <c r="IA6" s="104"/>
      <c r="IB6" s="104"/>
      <c r="IC6" s="104"/>
    </row>
    <row r="7" spans="1:237" s="10" customFormat="1">
      <c r="A7" s="137" t="s">
        <v>80</v>
      </c>
      <c r="B7" s="138"/>
      <c r="C7" s="139"/>
      <c r="D7" s="39"/>
      <c r="E7" s="80" t="s">
        <v>83</v>
      </c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2"/>
      <c r="AF7" s="41"/>
      <c r="AG7" s="43"/>
      <c r="AH7" s="41"/>
      <c r="AI7" s="41"/>
      <c r="AJ7" s="41"/>
      <c r="AK7" s="123"/>
      <c r="AL7" s="116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  <c r="FF7" s="104"/>
      <c r="FG7" s="104"/>
      <c r="FH7" s="104"/>
      <c r="FI7" s="104"/>
      <c r="FJ7" s="104"/>
      <c r="FK7" s="104"/>
      <c r="FL7" s="104"/>
      <c r="FM7" s="104"/>
      <c r="FN7" s="104"/>
      <c r="FO7" s="104"/>
      <c r="FP7" s="104"/>
      <c r="FQ7" s="104"/>
      <c r="FR7" s="104"/>
      <c r="FS7" s="104"/>
      <c r="FT7" s="104"/>
      <c r="FU7" s="104"/>
      <c r="FV7" s="104"/>
      <c r="FW7" s="104"/>
      <c r="FX7" s="104"/>
      <c r="FY7" s="104"/>
      <c r="FZ7" s="104"/>
      <c r="GA7" s="104"/>
      <c r="GB7" s="104"/>
      <c r="GC7" s="104"/>
      <c r="GD7" s="104"/>
      <c r="GE7" s="104"/>
      <c r="GF7" s="104"/>
      <c r="GG7" s="104"/>
      <c r="GH7" s="104"/>
      <c r="GI7" s="104"/>
      <c r="GJ7" s="104"/>
      <c r="GK7" s="104"/>
      <c r="GL7" s="104"/>
      <c r="GM7" s="104"/>
      <c r="GN7" s="104"/>
      <c r="GO7" s="104"/>
      <c r="GP7" s="104"/>
      <c r="GQ7" s="104"/>
      <c r="GR7" s="104"/>
      <c r="GS7" s="104"/>
      <c r="GT7" s="104"/>
      <c r="GU7" s="104"/>
      <c r="GV7" s="104"/>
      <c r="GW7" s="104"/>
      <c r="GX7" s="104"/>
      <c r="GY7" s="104"/>
      <c r="GZ7" s="104"/>
      <c r="HA7" s="104"/>
      <c r="HB7" s="104"/>
      <c r="HC7" s="104"/>
      <c r="HD7" s="104"/>
      <c r="HE7" s="104"/>
      <c r="HF7" s="104"/>
      <c r="HG7" s="104"/>
      <c r="HH7" s="104"/>
      <c r="HI7" s="104"/>
      <c r="HJ7" s="104"/>
      <c r="HK7" s="104"/>
      <c r="HL7" s="104"/>
      <c r="HM7" s="104"/>
      <c r="HN7" s="104"/>
      <c r="HO7" s="104"/>
      <c r="HP7" s="104"/>
      <c r="HQ7" s="104"/>
      <c r="HR7" s="104"/>
      <c r="HS7" s="104"/>
      <c r="HT7" s="104"/>
      <c r="HU7" s="104"/>
      <c r="HV7" s="104"/>
      <c r="HW7" s="104"/>
      <c r="HX7" s="104"/>
      <c r="HY7" s="104"/>
      <c r="HZ7" s="104"/>
      <c r="IA7" s="104"/>
      <c r="IB7" s="104"/>
      <c r="IC7" s="104"/>
    </row>
    <row r="8" spans="1:237" s="11" customFormat="1" ht="26.25" thickBot="1">
      <c r="A8" s="140" t="s">
        <v>81</v>
      </c>
      <c r="B8" s="141"/>
      <c r="C8" s="142"/>
      <c r="D8" s="44"/>
      <c r="E8" s="81" t="s">
        <v>86</v>
      </c>
      <c r="F8" s="45"/>
      <c r="G8" s="46"/>
      <c r="H8" s="46"/>
      <c r="I8" s="45"/>
      <c r="J8" s="46"/>
      <c r="K8" s="45"/>
      <c r="L8" s="46"/>
      <c r="M8" s="46"/>
      <c r="N8" s="46"/>
      <c r="O8" s="45"/>
      <c r="P8" s="45"/>
      <c r="Q8" s="46"/>
      <c r="R8" s="45"/>
      <c r="S8" s="46"/>
      <c r="T8" s="46"/>
      <c r="U8" s="45"/>
      <c r="V8" s="45"/>
      <c r="W8" s="45"/>
      <c r="X8" s="46"/>
      <c r="Y8" s="23"/>
      <c r="Z8" s="45"/>
      <c r="AA8" s="46"/>
      <c r="AB8" s="45"/>
      <c r="AC8" s="46"/>
      <c r="AD8" s="45"/>
      <c r="AE8" s="47"/>
      <c r="AF8" s="46"/>
      <c r="AG8" s="48"/>
      <c r="AH8" s="46"/>
      <c r="AI8" s="46"/>
      <c r="AJ8" s="46"/>
      <c r="AK8" s="124"/>
      <c r="AL8" s="116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  <c r="FF8" s="104"/>
      <c r="FG8" s="104"/>
      <c r="FH8" s="104"/>
      <c r="FI8" s="104"/>
      <c r="FJ8" s="104"/>
      <c r="FK8" s="104"/>
      <c r="FL8" s="104"/>
      <c r="FM8" s="104"/>
      <c r="FN8" s="104"/>
      <c r="FO8" s="104"/>
      <c r="FP8" s="104"/>
      <c r="FQ8" s="104"/>
      <c r="FR8" s="104"/>
      <c r="FS8" s="104"/>
      <c r="FT8" s="104"/>
      <c r="FU8" s="104"/>
      <c r="FV8" s="104"/>
      <c r="FW8" s="104"/>
      <c r="FX8" s="104"/>
      <c r="FY8" s="104"/>
      <c r="FZ8" s="104"/>
      <c r="GA8" s="104"/>
      <c r="GB8" s="104"/>
      <c r="GC8" s="104"/>
      <c r="GD8" s="104"/>
      <c r="GE8" s="104"/>
      <c r="GF8" s="104"/>
      <c r="GG8" s="104"/>
      <c r="GH8" s="104"/>
      <c r="GI8" s="104"/>
      <c r="GJ8" s="104"/>
      <c r="GK8" s="104"/>
      <c r="GL8" s="104"/>
      <c r="GM8" s="104"/>
      <c r="GN8" s="104"/>
      <c r="GO8" s="104"/>
      <c r="GP8" s="104"/>
      <c r="GQ8" s="104"/>
      <c r="GR8" s="104"/>
      <c r="GS8" s="104"/>
      <c r="GT8" s="104"/>
      <c r="GU8" s="104"/>
      <c r="GV8" s="104"/>
      <c r="GW8" s="104"/>
      <c r="GX8" s="104"/>
      <c r="GY8" s="104"/>
      <c r="GZ8" s="104"/>
      <c r="HA8" s="104"/>
      <c r="HB8" s="104"/>
      <c r="HC8" s="104"/>
      <c r="HD8" s="104"/>
      <c r="HE8" s="104"/>
      <c r="HF8" s="104"/>
      <c r="HG8" s="104"/>
      <c r="HH8" s="104"/>
      <c r="HI8" s="104"/>
      <c r="HJ8" s="104"/>
      <c r="HK8" s="104"/>
      <c r="HL8" s="104"/>
      <c r="HM8" s="104"/>
      <c r="HN8" s="104"/>
      <c r="HO8" s="104"/>
      <c r="HP8" s="104"/>
      <c r="HQ8" s="104"/>
      <c r="HR8" s="104"/>
      <c r="HS8" s="104"/>
      <c r="HT8" s="104"/>
      <c r="HU8" s="104"/>
      <c r="HV8" s="104"/>
      <c r="HW8" s="104"/>
      <c r="HX8" s="104"/>
      <c r="HY8" s="104"/>
      <c r="HZ8" s="104"/>
      <c r="IA8" s="104"/>
      <c r="IB8" s="104"/>
      <c r="IC8" s="104"/>
    </row>
    <row r="9" spans="1:237" s="9" customFormat="1">
      <c r="A9" s="12" t="s">
        <v>178</v>
      </c>
      <c r="B9" s="13">
        <v>40343</v>
      </c>
      <c r="C9" s="14" t="s">
        <v>3</v>
      </c>
      <c r="D9" s="49" t="s">
        <v>72</v>
      </c>
      <c r="E9" s="50" t="s">
        <v>179</v>
      </c>
      <c r="F9" s="50" t="s">
        <v>114</v>
      </c>
      <c r="G9" s="50" t="s">
        <v>180</v>
      </c>
      <c r="H9" s="50" t="s">
        <v>133</v>
      </c>
      <c r="I9" s="51" t="s">
        <v>93</v>
      </c>
      <c r="J9" s="51" t="s">
        <v>134</v>
      </c>
      <c r="K9" s="51" t="s">
        <v>181</v>
      </c>
      <c r="L9" s="51" t="s">
        <v>182</v>
      </c>
      <c r="M9" s="51" t="s">
        <v>183</v>
      </c>
      <c r="N9" s="51" t="s">
        <v>134</v>
      </c>
      <c r="O9" s="51" t="s">
        <v>184</v>
      </c>
      <c r="P9" s="51" t="s">
        <v>185</v>
      </c>
      <c r="Q9" s="51"/>
      <c r="R9" s="51" t="s">
        <v>186</v>
      </c>
      <c r="S9" s="51" t="s">
        <v>187</v>
      </c>
      <c r="T9" s="51" t="s">
        <v>188</v>
      </c>
      <c r="U9" s="51" t="s">
        <v>189</v>
      </c>
      <c r="V9" s="52" t="s">
        <v>115</v>
      </c>
      <c r="W9" s="52" t="s">
        <v>190</v>
      </c>
      <c r="X9" s="52" t="s">
        <v>191</v>
      </c>
      <c r="Y9" s="52" t="s">
        <v>192</v>
      </c>
      <c r="Z9" s="52" t="s">
        <v>89</v>
      </c>
      <c r="AA9" s="52" t="s">
        <v>193</v>
      </c>
      <c r="AB9" s="52" t="s">
        <v>6</v>
      </c>
      <c r="AC9" s="52" t="s">
        <v>194</v>
      </c>
      <c r="AD9" s="52" t="s">
        <v>88</v>
      </c>
      <c r="AE9" s="53" t="s">
        <v>195</v>
      </c>
      <c r="AF9" s="52" t="s">
        <v>88</v>
      </c>
      <c r="AG9" s="54" t="s">
        <v>8</v>
      </c>
      <c r="AH9" s="55" t="s">
        <v>196</v>
      </c>
      <c r="AI9" s="55" t="s">
        <v>88</v>
      </c>
      <c r="AJ9" s="55" t="s">
        <v>197</v>
      </c>
      <c r="AK9" s="125" t="s">
        <v>89</v>
      </c>
      <c r="AL9" s="116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4"/>
      <c r="BV9" s="104"/>
      <c r="BW9" s="104"/>
      <c r="BX9" s="104"/>
      <c r="BY9" s="104"/>
      <c r="BZ9" s="104"/>
      <c r="CA9" s="104"/>
      <c r="CB9" s="104"/>
      <c r="CC9" s="104"/>
      <c r="CD9" s="104"/>
      <c r="CE9" s="104"/>
      <c r="CF9" s="104"/>
      <c r="CG9" s="104"/>
      <c r="CH9" s="104"/>
      <c r="CI9" s="104"/>
      <c r="CJ9" s="104"/>
      <c r="CK9" s="104"/>
      <c r="CL9" s="104"/>
      <c r="CM9" s="104"/>
      <c r="CN9" s="104"/>
      <c r="CO9" s="104"/>
      <c r="CP9" s="104"/>
      <c r="CQ9" s="104"/>
      <c r="CR9" s="104"/>
      <c r="CS9" s="104"/>
      <c r="CT9" s="104"/>
      <c r="CU9" s="104"/>
      <c r="CV9" s="104"/>
      <c r="CW9" s="104"/>
      <c r="CX9" s="104"/>
      <c r="CY9" s="104"/>
      <c r="CZ9" s="104"/>
      <c r="DA9" s="104"/>
      <c r="DB9" s="104"/>
      <c r="DC9" s="104"/>
      <c r="DD9" s="104"/>
      <c r="DE9" s="104"/>
      <c r="DF9" s="104"/>
      <c r="DG9" s="104"/>
      <c r="DH9" s="104"/>
      <c r="DI9" s="104"/>
      <c r="DJ9" s="104"/>
      <c r="DK9" s="104"/>
      <c r="DL9" s="104"/>
      <c r="DM9" s="104"/>
      <c r="DN9" s="104"/>
      <c r="DO9" s="104"/>
      <c r="DP9" s="104"/>
      <c r="DQ9" s="104"/>
      <c r="DR9" s="104"/>
      <c r="DS9" s="104"/>
      <c r="DT9" s="104"/>
      <c r="DU9" s="104"/>
      <c r="DV9" s="104"/>
      <c r="DW9" s="104"/>
      <c r="DX9" s="104"/>
      <c r="DY9" s="104"/>
      <c r="DZ9" s="104"/>
      <c r="EA9" s="104"/>
      <c r="EB9" s="104"/>
      <c r="EC9" s="104"/>
      <c r="ED9" s="104"/>
      <c r="EE9" s="104"/>
      <c r="EF9" s="104"/>
      <c r="EG9" s="104"/>
      <c r="EH9" s="104"/>
      <c r="EI9" s="104"/>
      <c r="EJ9" s="104"/>
      <c r="EK9" s="104"/>
      <c r="EL9" s="104"/>
      <c r="EM9" s="104"/>
      <c r="EN9" s="104"/>
      <c r="EO9" s="104"/>
      <c r="EP9" s="104"/>
      <c r="EQ9" s="104"/>
      <c r="ER9" s="104"/>
      <c r="ES9" s="104"/>
      <c r="ET9" s="104"/>
      <c r="EU9" s="104"/>
      <c r="EV9" s="104"/>
      <c r="EW9" s="104"/>
      <c r="EX9" s="104"/>
      <c r="EY9" s="104"/>
      <c r="EZ9" s="104"/>
      <c r="FA9" s="104"/>
      <c r="FB9" s="104"/>
      <c r="FC9" s="104"/>
      <c r="FD9" s="104"/>
      <c r="FE9" s="104"/>
      <c r="FF9" s="104"/>
      <c r="FG9" s="104"/>
      <c r="FH9" s="104"/>
      <c r="FI9" s="104"/>
      <c r="FJ9" s="104"/>
      <c r="FK9" s="104"/>
      <c r="FL9" s="104"/>
      <c r="FM9" s="104"/>
      <c r="FN9" s="104"/>
      <c r="FO9" s="104"/>
      <c r="FP9" s="104"/>
      <c r="FQ9" s="104"/>
      <c r="FR9" s="104"/>
      <c r="FS9" s="104"/>
      <c r="FT9" s="104"/>
      <c r="FU9" s="104"/>
      <c r="FV9" s="104"/>
      <c r="FW9" s="104"/>
      <c r="FX9" s="104"/>
      <c r="FY9" s="104"/>
      <c r="FZ9" s="104"/>
      <c r="GA9" s="104"/>
      <c r="GB9" s="104"/>
      <c r="GC9" s="104"/>
      <c r="GD9" s="104"/>
      <c r="GE9" s="104"/>
      <c r="GF9" s="104"/>
      <c r="GG9" s="104"/>
      <c r="GH9" s="104"/>
      <c r="GI9" s="104"/>
      <c r="GJ9" s="104"/>
      <c r="GK9" s="104"/>
      <c r="GL9" s="104"/>
      <c r="GM9" s="104"/>
      <c r="GN9" s="104"/>
      <c r="GO9" s="104"/>
      <c r="GP9" s="104"/>
      <c r="GQ9" s="104"/>
      <c r="GR9" s="104"/>
      <c r="GS9" s="104"/>
      <c r="GT9" s="104"/>
      <c r="GU9" s="104"/>
      <c r="GV9" s="104"/>
      <c r="GW9" s="104"/>
      <c r="GX9" s="104"/>
      <c r="GY9" s="104"/>
      <c r="GZ9" s="104"/>
      <c r="HA9" s="104"/>
      <c r="HB9" s="104"/>
      <c r="HC9" s="104"/>
      <c r="HD9" s="104"/>
      <c r="HE9" s="104"/>
      <c r="HF9" s="104"/>
      <c r="HG9" s="104"/>
      <c r="HH9" s="104"/>
      <c r="HI9" s="104"/>
      <c r="HJ9" s="104"/>
      <c r="HK9" s="104"/>
      <c r="HL9" s="104"/>
      <c r="HM9" s="104"/>
      <c r="HN9" s="104"/>
      <c r="HO9" s="104"/>
      <c r="HP9" s="104"/>
      <c r="HQ9" s="104"/>
      <c r="HR9" s="104"/>
      <c r="HS9" s="104"/>
      <c r="HT9" s="104"/>
      <c r="HU9" s="104"/>
      <c r="HV9" s="104"/>
      <c r="HW9" s="104"/>
      <c r="HX9" s="104"/>
      <c r="HY9" s="104"/>
      <c r="HZ9" s="104"/>
      <c r="IA9" s="104"/>
      <c r="IB9" s="104"/>
      <c r="IC9" s="104"/>
    </row>
    <row r="10" spans="1:237" s="9" customFormat="1">
      <c r="A10" s="15" t="s">
        <v>178</v>
      </c>
      <c r="B10" s="16">
        <v>40343</v>
      </c>
      <c r="C10" s="17" t="s">
        <v>10</v>
      </c>
      <c r="D10" s="56" t="s">
        <v>198</v>
      </c>
      <c r="E10" s="57" t="s">
        <v>199</v>
      </c>
      <c r="F10" s="57" t="s">
        <v>200</v>
      </c>
      <c r="G10" s="57" t="s">
        <v>201</v>
      </c>
      <c r="H10" s="57" t="s">
        <v>202</v>
      </c>
      <c r="I10" s="58" t="s">
        <v>203</v>
      </c>
      <c r="J10" s="58" t="s">
        <v>204</v>
      </c>
      <c r="K10" s="58" t="s">
        <v>205</v>
      </c>
      <c r="L10" s="58" t="s">
        <v>206</v>
      </c>
      <c r="M10" s="58" t="s">
        <v>207</v>
      </c>
      <c r="N10" s="58" t="s">
        <v>204</v>
      </c>
      <c r="O10" s="58" t="s">
        <v>208</v>
      </c>
      <c r="P10" s="58" t="s">
        <v>209</v>
      </c>
      <c r="Q10" s="58"/>
      <c r="R10" s="58" t="s">
        <v>129</v>
      </c>
      <c r="S10" s="58" t="s">
        <v>210</v>
      </c>
      <c r="T10" s="58" t="s">
        <v>211</v>
      </c>
      <c r="U10" s="58" t="s">
        <v>212</v>
      </c>
      <c r="V10" s="59" t="s">
        <v>204</v>
      </c>
      <c r="W10" s="59" t="s">
        <v>213</v>
      </c>
      <c r="X10" s="59" t="s">
        <v>214</v>
      </c>
      <c r="Y10" s="59" t="s">
        <v>215</v>
      </c>
      <c r="Z10" s="59" t="s">
        <v>134</v>
      </c>
      <c r="AA10" s="59" t="s">
        <v>216</v>
      </c>
      <c r="AB10" s="59" t="s">
        <v>200</v>
      </c>
      <c r="AC10" s="59" t="s">
        <v>217</v>
      </c>
      <c r="AD10" s="59" t="s">
        <v>218</v>
      </c>
      <c r="AE10" s="60" t="s">
        <v>219</v>
      </c>
      <c r="AF10" s="59" t="s">
        <v>218</v>
      </c>
      <c r="AG10" s="61" t="s">
        <v>6</v>
      </c>
      <c r="AH10" s="62" t="s">
        <v>92</v>
      </c>
      <c r="AI10" s="62" t="s">
        <v>218</v>
      </c>
      <c r="AJ10" s="62" t="s">
        <v>220</v>
      </c>
      <c r="AK10" s="126" t="s">
        <v>134</v>
      </c>
      <c r="AL10" s="116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/>
      <c r="CC10" s="104"/>
      <c r="CD10" s="104"/>
      <c r="CE10" s="104"/>
      <c r="CF10" s="104"/>
      <c r="CG10" s="104"/>
      <c r="CH10" s="104"/>
      <c r="CI10" s="104"/>
      <c r="CJ10" s="104"/>
      <c r="CK10" s="104"/>
      <c r="CL10" s="104"/>
      <c r="CM10" s="104"/>
      <c r="CN10" s="104"/>
      <c r="CO10" s="104"/>
      <c r="CP10" s="104"/>
      <c r="CQ10" s="104"/>
      <c r="CR10" s="104"/>
      <c r="CS10" s="104"/>
      <c r="CT10" s="104"/>
      <c r="CU10" s="104"/>
      <c r="CV10" s="104"/>
      <c r="CW10" s="104"/>
      <c r="CX10" s="104"/>
      <c r="CY10" s="104"/>
      <c r="CZ10" s="104"/>
      <c r="DA10" s="104"/>
      <c r="DB10" s="104"/>
      <c r="DC10" s="104"/>
      <c r="DD10" s="104"/>
      <c r="DE10" s="104"/>
      <c r="DF10" s="104"/>
      <c r="DG10" s="104"/>
      <c r="DH10" s="104"/>
      <c r="DI10" s="104"/>
      <c r="DJ10" s="104"/>
      <c r="DK10" s="104"/>
      <c r="DL10" s="104"/>
      <c r="DM10" s="104"/>
      <c r="DN10" s="104"/>
      <c r="DO10" s="104"/>
      <c r="DP10" s="104"/>
      <c r="DQ10" s="104"/>
      <c r="DR10" s="104"/>
      <c r="DS10" s="104"/>
      <c r="DT10" s="104"/>
      <c r="DU10" s="104"/>
      <c r="DV10" s="104"/>
      <c r="DW10" s="104"/>
      <c r="DX10" s="104"/>
      <c r="DY10" s="104"/>
      <c r="DZ10" s="104"/>
      <c r="EA10" s="104"/>
      <c r="EB10" s="104"/>
      <c r="EC10" s="104"/>
      <c r="ED10" s="104"/>
      <c r="EE10" s="104"/>
      <c r="EF10" s="104"/>
      <c r="EG10" s="104"/>
      <c r="EH10" s="104"/>
      <c r="EI10" s="104"/>
      <c r="EJ10" s="104"/>
      <c r="EK10" s="104"/>
      <c r="EL10" s="104"/>
      <c r="EM10" s="104"/>
      <c r="EN10" s="104"/>
      <c r="EO10" s="104"/>
      <c r="EP10" s="104"/>
      <c r="EQ10" s="104"/>
      <c r="ER10" s="104"/>
      <c r="ES10" s="104"/>
      <c r="ET10" s="104"/>
      <c r="EU10" s="104"/>
      <c r="EV10" s="104"/>
      <c r="EW10" s="104"/>
      <c r="EX10" s="104"/>
      <c r="EY10" s="104"/>
      <c r="EZ10" s="104"/>
      <c r="FA10" s="104"/>
      <c r="FB10" s="104"/>
      <c r="FC10" s="104"/>
      <c r="FD10" s="104"/>
      <c r="FE10" s="104"/>
      <c r="FF10" s="104"/>
      <c r="FG10" s="104"/>
      <c r="FH10" s="104"/>
      <c r="FI10" s="104"/>
      <c r="FJ10" s="104"/>
      <c r="FK10" s="104"/>
      <c r="FL10" s="104"/>
      <c r="FM10" s="104"/>
      <c r="FN10" s="104"/>
      <c r="FO10" s="104"/>
      <c r="FP10" s="104"/>
      <c r="FQ10" s="104"/>
      <c r="FR10" s="104"/>
      <c r="FS10" s="104"/>
      <c r="FT10" s="104"/>
      <c r="FU10" s="104"/>
      <c r="FV10" s="104"/>
      <c r="FW10" s="104"/>
      <c r="FX10" s="104"/>
      <c r="FY10" s="104"/>
      <c r="FZ10" s="104"/>
      <c r="GA10" s="104"/>
      <c r="GB10" s="104"/>
      <c r="GC10" s="104"/>
      <c r="GD10" s="104"/>
      <c r="GE10" s="104"/>
      <c r="GF10" s="104"/>
      <c r="GG10" s="104"/>
      <c r="GH10" s="104"/>
      <c r="GI10" s="104"/>
      <c r="GJ10" s="104"/>
      <c r="GK10" s="104"/>
      <c r="GL10" s="104"/>
      <c r="GM10" s="104"/>
      <c r="GN10" s="104"/>
      <c r="GO10" s="104"/>
      <c r="GP10" s="104"/>
      <c r="GQ10" s="104"/>
      <c r="GR10" s="104"/>
      <c r="GS10" s="104"/>
      <c r="GT10" s="104"/>
      <c r="GU10" s="104"/>
      <c r="GV10" s="104"/>
      <c r="GW10" s="104"/>
      <c r="GX10" s="104"/>
      <c r="GY10" s="104"/>
      <c r="GZ10" s="104"/>
      <c r="HA10" s="104"/>
      <c r="HB10" s="104"/>
      <c r="HC10" s="104"/>
      <c r="HD10" s="104"/>
      <c r="HE10" s="104"/>
      <c r="HF10" s="104"/>
      <c r="HG10" s="104"/>
      <c r="HH10" s="104"/>
      <c r="HI10" s="104"/>
      <c r="HJ10" s="104"/>
      <c r="HK10" s="104"/>
      <c r="HL10" s="104"/>
      <c r="HM10" s="104"/>
      <c r="HN10" s="104"/>
      <c r="HO10" s="104"/>
      <c r="HP10" s="104"/>
      <c r="HQ10" s="104"/>
      <c r="HR10" s="104"/>
      <c r="HS10" s="104"/>
      <c r="HT10" s="104"/>
      <c r="HU10" s="104"/>
      <c r="HV10" s="104"/>
      <c r="HW10" s="104"/>
      <c r="HX10" s="104"/>
      <c r="HY10" s="104"/>
      <c r="HZ10" s="104"/>
      <c r="IA10" s="104"/>
      <c r="IB10" s="104"/>
      <c r="IC10" s="104"/>
    </row>
    <row r="11" spans="1:237" s="18" customFormat="1">
      <c r="A11" s="143" t="s">
        <v>12</v>
      </c>
      <c r="B11" s="144"/>
      <c r="C11" s="145"/>
      <c r="D11" s="37" t="str">
        <f>IFERROR((((2*(ABS((D9-D10))))/(D10+D9))*100),Refs!$C$3)</f>
        <v>N/A</v>
      </c>
      <c r="E11" s="38">
        <f>IFERROR((((2*(ABS((E9-E10))))/(E10+E9))*100),Refs!$C$3)</f>
        <v>111.57167530224525</v>
      </c>
      <c r="F11" s="38" t="str">
        <f>IFERROR((((2*(ABS((F9-F10))))/(F10+F9))*100),Refs!$C$3)</f>
        <v>N/A</v>
      </c>
      <c r="G11" s="38">
        <f>IFERROR((((2*(ABS((G9-G10))))/(G10+G9))*100),Refs!$C$3)</f>
        <v>24</v>
      </c>
      <c r="H11" s="38" t="str">
        <f>IFERROR((((2*(ABS((H9-H10))))/(H10+H9))*100),Refs!$C$3)</f>
        <v>N/A</v>
      </c>
      <c r="I11" s="38">
        <f>IFERROR((((2*(ABS((I9-I10))))/(I10+I9))*100),Refs!$C$3)</f>
        <v>107.69230769230769</v>
      </c>
      <c r="J11" s="38" t="str">
        <f>IFERROR((((2*(ABS((J9-J10))))/(J10+J9))*100),Refs!$C$3)</f>
        <v>N/A</v>
      </c>
      <c r="K11" s="38">
        <f>IFERROR((((2*(ABS((K9-K10))))/(K10+K9))*100),Refs!$C$3)</f>
        <v>24.867162592986187</v>
      </c>
      <c r="L11" s="38">
        <f>IFERROR((((2*(ABS((L9-L10))))/(L10+L9))*100),Refs!$C$3)</f>
        <v>80.825958702064909</v>
      </c>
      <c r="M11" s="38">
        <f>IFERROR((((2*(ABS((M9-M10))))/(M10+M9))*100),Refs!$C$3)</f>
        <v>2.9394473838918285</v>
      </c>
      <c r="N11" s="38" t="str">
        <f>IFERROR((((2*(ABS((N9-N10))))/(N10+N9))*100),Refs!$C$3)</f>
        <v>N/A</v>
      </c>
      <c r="O11" s="38" t="str">
        <f>IFERROR((((2*(ABS((O9-O10))))/(O10+O9))*100),Refs!$C$3)</f>
        <v>N/A</v>
      </c>
      <c r="P11" s="38">
        <f>IFERROR((((2*(ABS((P9-P10))))/(P10+P9))*100),Refs!$C$3)</f>
        <v>75.8041958041958</v>
      </c>
      <c r="Q11" s="38" t="str">
        <f>IFERROR((((2*(ABS((Q9-Q10))))/(Q10+Q9))*100),Refs!$C$3)</f>
        <v>N/A</v>
      </c>
      <c r="R11" s="38">
        <f>IFERROR((((2*(ABS((R9-R10))))/(R10+R9))*100),Refs!$C$3)</f>
        <v>13.114754098360654</v>
      </c>
      <c r="S11" s="38">
        <f>IFERROR((((2*(ABS((S9-S10))))/(S10+S9))*100),Refs!$C$3)</f>
        <v>46.875</v>
      </c>
      <c r="T11" s="38">
        <f>IFERROR((((2*(ABS((T9-T10))))/(T10+T9))*100),Refs!$C$3)</f>
        <v>5.7507987220447285</v>
      </c>
      <c r="U11" s="38">
        <f>IFERROR((((2*(ABS((U9-U10))))/(U10+U9))*100),Refs!$C$3)</f>
        <v>17.842323651452283</v>
      </c>
      <c r="V11" s="38" t="str">
        <f>IFERROR((((2*(ABS((V9-V10))))/(V10+V9))*100),Refs!$C$3)</f>
        <v>N/A</v>
      </c>
      <c r="W11" s="38">
        <f>IFERROR((((2*(ABS((W9-W10))))/(W10+W9))*100),Refs!$C$3)</f>
        <v>51.039697542533091</v>
      </c>
      <c r="X11" s="38">
        <f>IFERROR((((2*(ABS((X9-X10))))/(X10+X9))*100),Refs!$C$3)</f>
        <v>14.93820526598603</v>
      </c>
      <c r="Y11" s="38">
        <f>IFERROR((((2*(ABS((Y9-Y10))))/(Y10+Y9))*100),Refs!$C$3)</f>
        <v>48.888888888888879</v>
      </c>
      <c r="Z11" s="38" t="str">
        <f>IFERROR((((2*(ABS((Z9-Z10))))/(Z10+Z9))*100),Refs!$C$3)</f>
        <v>N/A</v>
      </c>
      <c r="AA11" s="38">
        <f>IFERROR((((2*(ABS((AA9-AA10))))/(AA10+AA9))*100),Refs!$C$3)</f>
        <v>15.254237288135593</v>
      </c>
      <c r="AB11" s="38" t="str">
        <f>IFERROR((((2*(ABS((AB9-AB10))))/(AB10+AB9))*100),Refs!$C$3)</f>
        <v>N/A</v>
      </c>
      <c r="AC11" s="38">
        <f>IFERROR((((2*(ABS((AC9-AC10))))/(AC10+AC9))*100),Refs!$C$3)</f>
        <v>9.2009685230024214</v>
      </c>
      <c r="AD11" s="38" t="str">
        <f>IFERROR((((2*(ABS((AD9-AD10))))/(AD10+AD9))*100),Refs!$C$3)</f>
        <v>N/A</v>
      </c>
      <c r="AE11" s="38">
        <f>IFERROR((((2*(ABS((AE9-AE10))))/(AE10+AE9))*100),Refs!$C$3)</f>
        <v>14.634146341463413</v>
      </c>
      <c r="AF11" s="38" t="str">
        <f>IFERROR((((2*(ABS((AF9-AF10))))/(AF10+AF9))*100),Refs!$C$3)</f>
        <v>N/A</v>
      </c>
      <c r="AG11" s="38" t="str">
        <f>IFERROR((((2*(ABS((AG9-AG10))))/(AG10+AG9))*100),Refs!$C$3)</f>
        <v>N/A</v>
      </c>
      <c r="AH11" s="38">
        <f>IFERROR((((2*(ABS((AH9-AH10))))/(AH10+AH9))*100),Refs!$C$3)</f>
        <v>35.897435897435884</v>
      </c>
      <c r="AI11" s="38" t="str">
        <f>IFERROR((((2*(ABS((AI9-AI10))))/(AI10+AI9))*100),Refs!$C$3)</f>
        <v>N/A</v>
      </c>
      <c r="AJ11" s="38">
        <f>IFERROR((((2*(ABS((AJ9-AJ10))))/(AJ10+AJ9))*100),Refs!$C$3)</f>
        <v>53.765403925148334</v>
      </c>
      <c r="AK11" s="122" t="str">
        <f>IFERROR((((2*(ABS((AK9-AK10))))/(AK10+AK9))*100),Refs!$C$3)</f>
        <v>N/A</v>
      </c>
      <c r="AL11" s="117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2"/>
      <c r="CY11" s="112"/>
      <c r="CZ11" s="112"/>
      <c r="DA11" s="112"/>
      <c r="DB11" s="112"/>
      <c r="DC11" s="112"/>
      <c r="DD11" s="112"/>
      <c r="DE11" s="112"/>
      <c r="DF11" s="112"/>
      <c r="DG11" s="112"/>
      <c r="DH11" s="112"/>
      <c r="DI11" s="112"/>
      <c r="DJ11" s="112"/>
      <c r="DK11" s="112"/>
      <c r="DL11" s="112"/>
      <c r="DM11" s="112"/>
      <c r="DN11" s="112"/>
      <c r="DO11" s="112"/>
      <c r="DP11" s="112"/>
      <c r="DQ11" s="112"/>
      <c r="DR11" s="112"/>
      <c r="DS11" s="112"/>
      <c r="DT11" s="112"/>
      <c r="DU11" s="112"/>
      <c r="DV11" s="112"/>
      <c r="DW11" s="112"/>
      <c r="DX11" s="112"/>
      <c r="DY11" s="112"/>
      <c r="DZ11" s="112"/>
      <c r="EA11" s="112"/>
      <c r="EB11" s="112"/>
      <c r="EC11" s="112"/>
      <c r="ED11" s="112"/>
      <c r="EE11" s="112"/>
      <c r="EF11" s="112"/>
      <c r="EG11" s="112"/>
      <c r="EH11" s="112"/>
      <c r="EI11" s="112"/>
      <c r="EJ11" s="112"/>
      <c r="EK11" s="112"/>
      <c r="EL11" s="112"/>
      <c r="EM11" s="112"/>
      <c r="EN11" s="112"/>
      <c r="EO11" s="112"/>
      <c r="EP11" s="112"/>
      <c r="EQ11" s="112"/>
      <c r="ER11" s="112"/>
      <c r="ES11" s="112"/>
      <c r="ET11" s="112"/>
      <c r="EU11" s="112"/>
      <c r="EV11" s="112"/>
      <c r="EW11" s="112"/>
      <c r="EX11" s="112"/>
      <c r="EY11" s="112"/>
      <c r="EZ11" s="112"/>
      <c r="FA11" s="112"/>
      <c r="FB11" s="112"/>
      <c r="FC11" s="112"/>
      <c r="FD11" s="112"/>
      <c r="FE11" s="112"/>
      <c r="FF11" s="112"/>
      <c r="FG11" s="112"/>
      <c r="FH11" s="112"/>
      <c r="FI11" s="112"/>
      <c r="FJ11" s="112"/>
      <c r="FK11" s="112"/>
      <c r="FL11" s="112"/>
      <c r="FM11" s="112"/>
      <c r="FN11" s="112"/>
      <c r="FO11" s="112"/>
      <c r="FP11" s="112"/>
      <c r="FQ11" s="112"/>
      <c r="FR11" s="112"/>
      <c r="FS11" s="112"/>
      <c r="FT11" s="112"/>
      <c r="FU11" s="112"/>
      <c r="FV11" s="112"/>
      <c r="FW11" s="112"/>
      <c r="FX11" s="112"/>
      <c r="FY11" s="112"/>
      <c r="FZ11" s="112"/>
      <c r="GA11" s="112"/>
      <c r="GB11" s="112"/>
      <c r="GC11" s="112"/>
      <c r="GD11" s="112"/>
      <c r="GE11" s="112"/>
      <c r="GF11" s="112"/>
      <c r="GG11" s="112"/>
      <c r="GH11" s="112"/>
      <c r="GI11" s="112"/>
      <c r="GJ11" s="112"/>
      <c r="GK11" s="112"/>
      <c r="GL11" s="112"/>
      <c r="GM11" s="112"/>
      <c r="GN11" s="112"/>
      <c r="GO11" s="112"/>
      <c r="GP11" s="112"/>
      <c r="GQ11" s="112"/>
      <c r="GR11" s="112"/>
      <c r="GS11" s="112"/>
      <c r="GT11" s="112"/>
      <c r="GU11" s="112"/>
      <c r="GV11" s="112"/>
      <c r="GW11" s="112"/>
      <c r="GX11" s="112"/>
      <c r="GY11" s="112"/>
      <c r="GZ11" s="112"/>
      <c r="HA11" s="112"/>
      <c r="HB11" s="112"/>
      <c r="HC11" s="112"/>
      <c r="HD11" s="112"/>
      <c r="HE11" s="112"/>
      <c r="HF11" s="112"/>
      <c r="HG11" s="112"/>
      <c r="HH11" s="112"/>
      <c r="HI11" s="112"/>
      <c r="HJ11" s="112"/>
      <c r="HK11" s="112"/>
      <c r="HL11" s="112"/>
      <c r="HM11" s="112"/>
      <c r="HN11" s="112"/>
      <c r="HO11" s="112"/>
      <c r="HP11" s="112"/>
      <c r="HQ11" s="112"/>
      <c r="HR11" s="112"/>
      <c r="HS11" s="112"/>
      <c r="HT11" s="112"/>
      <c r="HU11" s="112"/>
      <c r="HV11" s="112"/>
      <c r="HW11" s="112"/>
      <c r="HX11" s="112"/>
      <c r="HY11" s="112"/>
      <c r="HZ11" s="112"/>
      <c r="IA11" s="112"/>
      <c r="IB11" s="112"/>
      <c r="IC11" s="112"/>
    </row>
    <row r="12" spans="1:237" s="10" customFormat="1" ht="63.75">
      <c r="A12" s="137" t="s">
        <v>79</v>
      </c>
      <c r="B12" s="138"/>
      <c r="C12" s="139"/>
      <c r="D12" s="39"/>
      <c r="E12" s="72" t="s">
        <v>266</v>
      </c>
      <c r="F12" s="40"/>
      <c r="G12" s="41"/>
      <c r="H12" s="41"/>
      <c r="I12" s="72" t="s">
        <v>281</v>
      </c>
      <c r="J12" s="41"/>
      <c r="K12" s="40"/>
      <c r="L12" s="72" t="s">
        <v>266</v>
      </c>
      <c r="M12" s="41"/>
      <c r="N12" s="41"/>
      <c r="O12" s="40"/>
      <c r="P12" s="72" t="s">
        <v>266</v>
      </c>
      <c r="Q12" s="41"/>
      <c r="R12" s="40"/>
      <c r="S12" s="41"/>
      <c r="T12" s="41"/>
      <c r="U12" s="40"/>
      <c r="V12" s="40"/>
      <c r="W12" s="72" t="s">
        <v>266</v>
      </c>
      <c r="X12" s="41"/>
      <c r="Y12" s="40"/>
      <c r="Z12" s="40"/>
      <c r="AA12" s="41"/>
      <c r="AB12" s="40"/>
      <c r="AC12" s="41"/>
      <c r="AD12" s="40"/>
      <c r="AE12" s="42"/>
      <c r="AF12" s="41"/>
      <c r="AG12" s="43"/>
      <c r="AH12" s="41"/>
      <c r="AI12" s="41"/>
      <c r="AJ12" s="72" t="s">
        <v>266</v>
      </c>
      <c r="AK12" s="123"/>
      <c r="AL12" s="116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4"/>
      <c r="BW12" s="104"/>
      <c r="BX12" s="104"/>
      <c r="BY12" s="104"/>
      <c r="BZ12" s="104"/>
      <c r="CA12" s="104"/>
      <c r="CB12" s="104"/>
      <c r="CC12" s="104"/>
      <c r="CD12" s="104"/>
      <c r="CE12" s="104"/>
      <c r="CF12" s="104"/>
      <c r="CG12" s="104"/>
      <c r="CH12" s="104"/>
      <c r="CI12" s="104"/>
      <c r="CJ12" s="104"/>
      <c r="CK12" s="104"/>
      <c r="CL12" s="104"/>
      <c r="CM12" s="104"/>
      <c r="CN12" s="104"/>
      <c r="CO12" s="104"/>
      <c r="CP12" s="104"/>
      <c r="CQ12" s="104"/>
      <c r="CR12" s="104"/>
      <c r="CS12" s="104"/>
      <c r="CT12" s="104"/>
      <c r="CU12" s="104"/>
      <c r="CV12" s="104"/>
      <c r="CW12" s="104"/>
      <c r="CX12" s="104"/>
      <c r="CY12" s="104"/>
      <c r="CZ12" s="104"/>
      <c r="DA12" s="104"/>
      <c r="DB12" s="104"/>
      <c r="DC12" s="104"/>
      <c r="DD12" s="104"/>
      <c r="DE12" s="104"/>
      <c r="DF12" s="104"/>
      <c r="DG12" s="104"/>
      <c r="DH12" s="104"/>
      <c r="DI12" s="104"/>
      <c r="DJ12" s="104"/>
      <c r="DK12" s="104"/>
      <c r="DL12" s="104"/>
      <c r="DM12" s="104"/>
      <c r="DN12" s="104"/>
      <c r="DO12" s="104"/>
      <c r="DP12" s="104"/>
      <c r="DQ12" s="104"/>
      <c r="DR12" s="104"/>
      <c r="DS12" s="104"/>
      <c r="DT12" s="104"/>
      <c r="DU12" s="104"/>
      <c r="DV12" s="104"/>
      <c r="DW12" s="104"/>
      <c r="DX12" s="104"/>
      <c r="DY12" s="104"/>
      <c r="DZ12" s="104"/>
      <c r="EA12" s="104"/>
      <c r="EB12" s="104"/>
      <c r="EC12" s="104"/>
      <c r="ED12" s="104"/>
      <c r="EE12" s="104"/>
      <c r="EF12" s="104"/>
      <c r="EG12" s="104"/>
      <c r="EH12" s="104"/>
      <c r="EI12" s="104"/>
      <c r="EJ12" s="104"/>
      <c r="EK12" s="104"/>
      <c r="EL12" s="104"/>
      <c r="EM12" s="104"/>
      <c r="EN12" s="104"/>
      <c r="EO12" s="104"/>
      <c r="EP12" s="104"/>
      <c r="EQ12" s="104"/>
      <c r="ER12" s="104"/>
      <c r="ES12" s="104"/>
      <c r="ET12" s="104"/>
      <c r="EU12" s="104"/>
      <c r="EV12" s="104"/>
      <c r="EW12" s="104"/>
      <c r="EX12" s="104"/>
      <c r="EY12" s="104"/>
      <c r="EZ12" s="104"/>
      <c r="FA12" s="104"/>
      <c r="FB12" s="104"/>
      <c r="FC12" s="104"/>
      <c r="FD12" s="104"/>
      <c r="FE12" s="104"/>
      <c r="FF12" s="104"/>
      <c r="FG12" s="104"/>
      <c r="FH12" s="104"/>
      <c r="FI12" s="104"/>
      <c r="FJ12" s="104"/>
      <c r="FK12" s="104"/>
      <c r="FL12" s="104"/>
      <c r="FM12" s="104"/>
      <c r="FN12" s="104"/>
      <c r="FO12" s="104"/>
      <c r="FP12" s="104"/>
      <c r="FQ12" s="104"/>
      <c r="FR12" s="104"/>
      <c r="FS12" s="104"/>
      <c r="FT12" s="104"/>
      <c r="FU12" s="104"/>
      <c r="FV12" s="104"/>
      <c r="FW12" s="104"/>
      <c r="FX12" s="104"/>
      <c r="FY12" s="104"/>
      <c r="FZ12" s="104"/>
      <c r="GA12" s="104"/>
      <c r="GB12" s="104"/>
      <c r="GC12" s="104"/>
      <c r="GD12" s="104"/>
      <c r="GE12" s="104"/>
      <c r="GF12" s="104"/>
      <c r="GG12" s="104"/>
      <c r="GH12" s="104"/>
      <c r="GI12" s="104"/>
      <c r="GJ12" s="104"/>
      <c r="GK12" s="104"/>
      <c r="GL12" s="104"/>
      <c r="GM12" s="104"/>
      <c r="GN12" s="104"/>
      <c r="GO12" s="104"/>
      <c r="GP12" s="104"/>
      <c r="GQ12" s="104"/>
      <c r="GR12" s="104"/>
      <c r="GS12" s="104"/>
      <c r="GT12" s="104"/>
      <c r="GU12" s="104"/>
      <c r="GV12" s="104"/>
      <c r="GW12" s="104"/>
      <c r="GX12" s="104"/>
      <c r="GY12" s="104"/>
      <c r="GZ12" s="104"/>
      <c r="HA12" s="104"/>
      <c r="HB12" s="104"/>
      <c r="HC12" s="104"/>
      <c r="HD12" s="104"/>
      <c r="HE12" s="104"/>
      <c r="HF12" s="104"/>
      <c r="HG12" s="104"/>
      <c r="HH12" s="104"/>
      <c r="HI12" s="104"/>
      <c r="HJ12" s="104"/>
      <c r="HK12" s="104"/>
      <c r="HL12" s="104"/>
      <c r="HM12" s="104"/>
      <c r="HN12" s="104"/>
      <c r="HO12" s="104"/>
      <c r="HP12" s="104"/>
      <c r="HQ12" s="104"/>
      <c r="HR12" s="104"/>
      <c r="HS12" s="104"/>
      <c r="HT12" s="104"/>
      <c r="HU12" s="104"/>
      <c r="HV12" s="104"/>
      <c r="HW12" s="104"/>
      <c r="HX12" s="104"/>
      <c r="HY12" s="104"/>
      <c r="HZ12" s="104"/>
      <c r="IA12" s="104"/>
      <c r="IB12" s="104"/>
      <c r="IC12" s="104"/>
    </row>
    <row r="13" spans="1:237" s="10" customFormat="1">
      <c r="A13" s="137" t="s">
        <v>80</v>
      </c>
      <c r="B13" s="138"/>
      <c r="C13" s="139"/>
      <c r="D13" s="39"/>
      <c r="E13" s="80" t="s">
        <v>91</v>
      </c>
      <c r="F13" s="41"/>
      <c r="G13" s="41"/>
      <c r="H13" s="41"/>
      <c r="I13" s="80" t="s">
        <v>83</v>
      </c>
      <c r="J13" s="41"/>
      <c r="K13" s="41"/>
      <c r="L13" s="80" t="s">
        <v>83</v>
      </c>
      <c r="M13" s="41"/>
      <c r="N13" s="41"/>
      <c r="O13" s="41"/>
      <c r="P13" s="80" t="s">
        <v>83</v>
      </c>
      <c r="Q13" s="41"/>
      <c r="R13" s="41"/>
      <c r="S13" s="41"/>
      <c r="T13" s="41"/>
      <c r="U13" s="41"/>
      <c r="V13" s="41"/>
      <c r="W13" s="80" t="s">
        <v>83</v>
      </c>
      <c r="X13" s="41"/>
      <c r="Y13" s="41"/>
      <c r="Z13" s="41"/>
      <c r="AA13" s="41"/>
      <c r="AB13" s="41"/>
      <c r="AC13" s="41"/>
      <c r="AD13" s="41"/>
      <c r="AE13" s="42"/>
      <c r="AF13" s="41"/>
      <c r="AG13" s="43"/>
      <c r="AH13" s="41"/>
      <c r="AI13" s="41"/>
      <c r="AJ13" s="80" t="s">
        <v>83</v>
      </c>
      <c r="AK13" s="123"/>
      <c r="AL13" s="116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4"/>
      <c r="BY13" s="104"/>
      <c r="BZ13" s="104"/>
      <c r="CA13" s="104"/>
      <c r="CB13" s="104"/>
      <c r="CC13" s="104"/>
      <c r="CD13" s="104"/>
      <c r="CE13" s="104"/>
      <c r="CF13" s="104"/>
      <c r="CG13" s="104"/>
      <c r="CH13" s="104"/>
      <c r="CI13" s="104"/>
      <c r="CJ13" s="104"/>
      <c r="CK13" s="104"/>
      <c r="CL13" s="104"/>
      <c r="CM13" s="104"/>
      <c r="CN13" s="104"/>
      <c r="CO13" s="104"/>
      <c r="CP13" s="104"/>
      <c r="CQ13" s="104"/>
      <c r="CR13" s="104"/>
      <c r="CS13" s="104"/>
      <c r="CT13" s="104"/>
      <c r="CU13" s="104"/>
      <c r="CV13" s="104"/>
      <c r="CW13" s="104"/>
      <c r="CX13" s="104"/>
      <c r="CY13" s="104"/>
      <c r="CZ13" s="104"/>
      <c r="DA13" s="104"/>
      <c r="DB13" s="104"/>
      <c r="DC13" s="104"/>
      <c r="DD13" s="104"/>
      <c r="DE13" s="104"/>
      <c r="DF13" s="104"/>
      <c r="DG13" s="104"/>
      <c r="DH13" s="104"/>
      <c r="DI13" s="104"/>
      <c r="DJ13" s="104"/>
      <c r="DK13" s="104"/>
      <c r="DL13" s="104"/>
      <c r="DM13" s="104"/>
      <c r="DN13" s="104"/>
      <c r="DO13" s="104"/>
      <c r="DP13" s="104"/>
      <c r="DQ13" s="104"/>
      <c r="DR13" s="104"/>
      <c r="DS13" s="104"/>
      <c r="DT13" s="104"/>
      <c r="DU13" s="104"/>
      <c r="DV13" s="104"/>
      <c r="DW13" s="104"/>
      <c r="DX13" s="104"/>
      <c r="DY13" s="104"/>
      <c r="DZ13" s="104"/>
      <c r="EA13" s="104"/>
      <c r="EB13" s="104"/>
      <c r="EC13" s="104"/>
      <c r="ED13" s="104"/>
      <c r="EE13" s="104"/>
      <c r="EF13" s="104"/>
      <c r="EG13" s="104"/>
      <c r="EH13" s="104"/>
      <c r="EI13" s="104"/>
      <c r="EJ13" s="104"/>
      <c r="EK13" s="104"/>
      <c r="EL13" s="104"/>
      <c r="EM13" s="104"/>
      <c r="EN13" s="104"/>
      <c r="EO13" s="104"/>
      <c r="EP13" s="104"/>
      <c r="EQ13" s="104"/>
      <c r="ER13" s="104"/>
      <c r="ES13" s="104"/>
      <c r="ET13" s="104"/>
      <c r="EU13" s="104"/>
      <c r="EV13" s="104"/>
      <c r="EW13" s="104"/>
      <c r="EX13" s="104"/>
      <c r="EY13" s="104"/>
      <c r="EZ13" s="104"/>
      <c r="FA13" s="104"/>
      <c r="FB13" s="104"/>
      <c r="FC13" s="104"/>
      <c r="FD13" s="104"/>
      <c r="FE13" s="104"/>
      <c r="FF13" s="104"/>
      <c r="FG13" s="104"/>
      <c r="FH13" s="104"/>
      <c r="FI13" s="104"/>
      <c r="FJ13" s="104"/>
      <c r="FK13" s="104"/>
      <c r="FL13" s="104"/>
      <c r="FM13" s="104"/>
      <c r="FN13" s="104"/>
      <c r="FO13" s="104"/>
      <c r="FP13" s="104"/>
      <c r="FQ13" s="104"/>
      <c r="FR13" s="104"/>
      <c r="FS13" s="104"/>
      <c r="FT13" s="104"/>
      <c r="FU13" s="104"/>
      <c r="FV13" s="104"/>
      <c r="FW13" s="104"/>
      <c r="FX13" s="104"/>
      <c r="FY13" s="104"/>
      <c r="FZ13" s="104"/>
      <c r="GA13" s="104"/>
      <c r="GB13" s="104"/>
      <c r="GC13" s="104"/>
      <c r="GD13" s="104"/>
      <c r="GE13" s="104"/>
      <c r="GF13" s="104"/>
      <c r="GG13" s="104"/>
      <c r="GH13" s="104"/>
      <c r="GI13" s="104"/>
      <c r="GJ13" s="104"/>
      <c r="GK13" s="104"/>
      <c r="GL13" s="104"/>
      <c r="GM13" s="104"/>
      <c r="GN13" s="104"/>
      <c r="GO13" s="104"/>
      <c r="GP13" s="104"/>
      <c r="GQ13" s="104"/>
      <c r="GR13" s="104"/>
      <c r="GS13" s="104"/>
      <c r="GT13" s="104"/>
      <c r="GU13" s="104"/>
      <c r="GV13" s="104"/>
      <c r="GW13" s="104"/>
      <c r="GX13" s="104"/>
      <c r="GY13" s="104"/>
      <c r="GZ13" s="104"/>
      <c r="HA13" s="104"/>
      <c r="HB13" s="104"/>
      <c r="HC13" s="104"/>
      <c r="HD13" s="104"/>
      <c r="HE13" s="104"/>
      <c r="HF13" s="104"/>
      <c r="HG13" s="104"/>
      <c r="HH13" s="104"/>
      <c r="HI13" s="104"/>
      <c r="HJ13" s="104"/>
      <c r="HK13" s="104"/>
      <c r="HL13" s="104"/>
      <c r="HM13" s="104"/>
      <c r="HN13" s="104"/>
      <c r="HO13" s="104"/>
      <c r="HP13" s="104"/>
      <c r="HQ13" s="104"/>
      <c r="HR13" s="104"/>
      <c r="HS13" s="104"/>
      <c r="HT13" s="104"/>
      <c r="HU13" s="104"/>
      <c r="HV13" s="104"/>
      <c r="HW13" s="104"/>
      <c r="HX13" s="104"/>
      <c r="HY13" s="104"/>
      <c r="HZ13" s="104"/>
      <c r="IA13" s="104"/>
      <c r="IB13" s="104"/>
      <c r="IC13" s="104"/>
    </row>
    <row r="14" spans="1:237" s="11" customFormat="1" ht="26.25" thickBot="1">
      <c r="A14" s="140" t="s">
        <v>81</v>
      </c>
      <c r="B14" s="141"/>
      <c r="C14" s="142"/>
      <c r="D14" s="44"/>
      <c r="E14" s="81" t="s">
        <v>277</v>
      </c>
      <c r="F14" s="45"/>
      <c r="G14" s="46"/>
      <c r="H14" s="46"/>
      <c r="I14" s="81" t="s">
        <v>86</v>
      </c>
      <c r="J14" s="46"/>
      <c r="K14" s="45"/>
      <c r="L14" s="81" t="s">
        <v>86</v>
      </c>
      <c r="M14" s="46"/>
      <c r="N14" s="46"/>
      <c r="O14" s="45"/>
      <c r="P14" s="81" t="s">
        <v>86</v>
      </c>
      <c r="Q14" s="46"/>
      <c r="R14" s="45"/>
      <c r="S14" s="46"/>
      <c r="T14" s="46"/>
      <c r="U14" s="45"/>
      <c r="V14" s="45"/>
      <c r="W14" s="81" t="s">
        <v>86</v>
      </c>
      <c r="X14" s="46"/>
      <c r="Y14" s="45"/>
      <c r="Z14" s="45"/>
      <c r="AA14" s="46"/>
      <c r="AB14" s="45"/>
      <c r="AC14" s="46"/>
      <c r="AD14" s="45"/>
      <c r="AE14" s="47"/>
      <c r="AF14" s="46"/>
      <c r="AG14" s="48"/>
      <c r="AH14" s="46"/>
      <c r="AI14" s="46"/>
      <c r="AJ14" s="81" t="s">
        <v>86</v>
      </c>
      <c r="AK14" s="124"/>
      <c r="AL14" s="116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  <c r="BK14" s="104"/>
      <c r="BL14" s="104"/>
      <c r="BM14" s="104"/>
      <c r="BN14" s="104"/>
      <c r="BO14" s="104"/>
      <c r="BP14" s="104"/>
      <c r="BQ14" s="104"/>
      <c r="BR14" s="104"/>
      <c r="BS14" s="104"/>
      <c r="BT14" s="104"/>
      <c r="BU14" s="104"/>
      <c r="BV14" s="104"/>
      <c r="BW14" s="104"/>
      <c r="BX14" s="104"/>
      <c r="BY14" s="104"/>
      <c r="BZ14" s="104"/>
      <c r="CA14" s="104"/>
      <c r="CB14" s="104"/>
      <c r="CC14" s="104"/>
      <c r="CD14" s="104"/>
      <c r="CE14" s="104"/>
      <c r="CF14" s="104"/>
      <c r="CG14" s="104"/>
      <c r="CH14" s="104"/>
      <c r="CI14" s="104"/>
      <c r="CJ14" s="104"/>
      <c r="CK14" s="104"/>
      <c r="CL14" s="104"/>
      <c r="CM14" s="104"/>
      <c r="CN14" s="104"/>
      <c r="CO14" s="104"/>
      <c r="CP14" s="104"/>
      <c r="CQ14" s="104"/>
      <c r="CR14" s="104"/>
      <c r="CS14" s="104"/>
      <c r="CT14" s="104"/>
      <c r="CU14" s="104"/>
      <c r="CV14" s="104"/>
      <c r="CW14" s="104"/>
      <c r="CX14" s="104"/>
      <c r="CY14" s="104"/>
      <c r="CZ14" s="104"/>
      <c r="DA14" s="104"/>
      <c r="DB14" s="104"/>
      <c r="DC14" s="104"/>
      <c r="DD14" s="104"/>
      <c r="DE14" s="104"/>
      <c r="DF14" s="104"/>
      <c r="DG14" s="104"/>
      <c r="DH14" s="104"/>
      <c r="DI14" s="104"/>
      <c r="DJ14" s="104"/>
      <c r="DK14" s="104"/>
      <c r="DL14" s="104"/>
      <c r="DM14" s="104"/>
      <c r="DN14" s="104"/>
      <c r="DO14" s="104"/>
      <c r="DP14" s="104"/>
      <c r="DQ14" s="104"/>
      <c r="DR14" s="104"/>
      <c r="DS14" s="104"/>
      <c r="DT14" s="104"/>
      <c r="DU14" s="104"/>
      <c r="DV14" s="104"/>
      <c r="DW14" s="104"/>
      <c r="DX14" s="104"/>
      <c r="DY14" s="104"/>
      <c r="DZ14" s="104"/>
      <c r="EA14" s="104"/>
      <c r="EB14" s="104"/>
      <c r="EC14" s="104"/>
      <c r="ED14" s="104"/>
      <c r="EE14" s="104"/>
      <c r="EF14" s="104"/>
      <c r="EG14" s="104"/>
      <c r="EH14" s="104"/>
      <c r="EI14" s="104"/>
      <c r="EJ14" s="104"/>
      <c r="EK14" s="104"/>
      <c r="EL14" s="104"/>
      <c r="EM14" s="104"/>
      <c r="EN14" s="104"/>
      <c r="EO14" s="104"/>
      <c r="EP14" s="104"/>
      <c r="EQ14" s="104"/>
      <c r="ER14" s="104"/>
      <c r="ES14" s="104"/>
      <c r="ET14" s="104"/>
      <c r="EU14" s="104"/>
      <c r="EV14" s="104"/>
      <c r="EW14" s="104"/>
      <c r="EX14" s="104"/>
      <c r="EY14" s="104"/>
      <c r="EZ14" s="104"/>
      <c r="FA14" s="104"/>
      <c r="FB14" s="104"/>
      <c r="FC14" s="104"/>
      <c r="FD14" s="104"/>
      <c r="FE14" s="104"/>
      <c r="FF14" s="104"/>
      <c r="FG14" s="104"/>
      <c r="FH14" s="104"/>
      <c r="FI14" s="104"/>
      <c r="FJ14" s="104"/>
      <c r="FK14" s="104"/>
      <c r="FL14" s="104"/>
      <c r="FM14" s="104"/>
      <c r="FN14" s="104"/>
      <c r="FO14" s="104"/>
      <c r="FP14" s="104"/>
      <c r="FQ14" s="104"/>
      <c r="FR14" s="104"/>
      <c r="FS14" s="104"/>
      <c r="FT14" s="104"/>
      <c r="FU14" s="104"/>
      <c r="FV14" s="104"/>
      <c r="FW14" s="104"/>
      <c r="FX14" s="104"/>
      <c r="FY14" s="104"/>
      <c r="FZ14" s="104"/>
      <c r="GA14" s="104"/>
      <c r="GB14" s="104"/>
      <c r="GC14" s="104"/>
      <c r="GD14" s="104"/>
      <c r="GE14" s="104"/>
      <c r="GF14" s="104"/>
      <c r="GG14" s="104"/>
      <c r="GH14" s="104"/>
      <c r="GI14" s="104"/>
      <c r="GJ14" s="104"/>
      <c r="GK14" s="104"/>
      <c r="GL14" s="104"/>
      <c r="GM14" s="104"/>
      <c r="GN14" s="104"/>
      <c r="GO14" s="104"/>
      <c r="GP14" s="104"/>
      <c r="GQ14" s="104"/>
      <c r="GR14" s="104"/>
      <c r="GS14" s="104"/>
      <c r="GT14" s="104"/>
      <c r="GU14" s="104"/>
      <c r="GV14" s="104"/>
      <c r="GW14" s="104"/>
      <c r="GX14" s="104"/>
      <c r="GY14" s="104"/>
      <c r="GZ14" s="104"/>
      <c r="HA14" s="104"/>
      <c r="HB14" s="104"/>
      <c r="HC14" s="104"/>
      <c r="HD14" s="104"/>
      <c r="HE14" s="104"/>
      <c r="HF14" s="104"/>
      <c r="HG14" s="104"/>
      <c r="HH14" s="104"/>
      <c r="HI14" s="104"/>
      <c r="HJ14" s="104"/>
      <c r="HK14" s="104"/>
      <c r="HL14" s="104"/>
      <c r="HM14" s="104"/>
      <c r="HN14" s="104"/>
      <c r="HO14" s="104"/>
      <c r="HP14" s="104"/>
      <c r="HQ14" s="104"/>
      <c r="HR14" s="104"/>
      <c r="HS14" s="104"/>
      <c r="HT14" s="104"/>
      <c r="HU14" s="104"/>
      <c r="HV14" s="104"/>
      <c r="HW14" s="104"/>
      <c r="HX14" s="104"/>
      <c r="HY14" s="104"/>
      <c r="HZ14" s="104"/>
      <c r="IA14" s="104"/>
      <c r="IB14" s="104"/>
      <c r="IC14" s="104"/>
    </row>
    <row r="15" spans="1:237" s="9" customFormat="1">
      <c r="A15" s="12" t="s">
        <v>275</v>
      </c>
      <c r="B15" s="13">
        <v>40343</v>
      </c>
      <c r="C15" s="14" t="s">
        <v>3</v>
      </c>
      <c r="D15" s="49"/>
      <c r="E15" s="50">
        <v>201</v>
      </c>
      <c r="F15" s="50"/>
      <c r="G15" s="50"/>
      <c r="H15" s="50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2"/>
      <c r="W15" s="52"/>
      <c r="X15" s="52"/>
      <c r="Y15" s="52"/>
      <c r="Z15" s="52"/>
      <c r="AA15" s="52"/>
      <c r="AB15" s="52"/>
      <c r="AC15" s="52"/>
      <c r="AD15" s="52"/>
      <c r="AE15" s="53"/>
      <c r="AF15" s="52"/>
      <c r="AG15" s="54"/>
      <c r="AH15" s="55"/>
      <c r="AI15" s="55"/>
      <c r="AJ15" s="55"/>
      <c r="AK15" s="125"/>
      <c r="AL15" s="116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4"/>
      <c r="CL15" s="104"/>
      <c r="CM15" s="104"/>
      <c r="CN15" s="104"/>
      <c r="CO15" s="104"/>
      <c r="CP15" s="104"/>
      <c r="CQ15" s="104"/>
      <c r="CR15" s="104"/>
      <c r="CS15" s="104"/>
      <c r="CT15" s="104"/>
      <c r="CU15" s="104"/>
      <c r="CV15" s="104"/>
      <c r="CW15" s="104"/>
      <c r="CX15" s="104"/>
      <c r="CY15" s="104"/>
      <c r="CZ15" s="104"/>
      <c r="DA15" s="104"/>
      <c r="DB15" s="104"/>
      <c r="DC15" s="104"/>
      <c r="DD15" s="104"/>
      <c r="DE15" s="104"/>
      <c r="DF15" s="104"/>
      <c r="DG15" s="104"/>
      <c r="DH15" s="104"/>
      <c r="DI15" s="104"/>
      <c r="DJ15" s="104"/>
      <c r="DK15" s="104"/>
      <c r="DL15" s="104"/>
      <c r="DM15" s="104"/>
      <c r="DN15" s="104"/>
      <c r="DO15" s="104"/>
      <c r="DP15" s="104"/>
      <c r="DQ15" s="104"/>
      <c r="DR15" s="104"/>
      <c r="DS15" s="104"/>
      <c r="DT15" s="104"/>
      <c r="DU15" s="104"/>
      <c r="DV15" s="104"/>
      <c r="DW15" s="104"/>
      <c r="DX15" s="104"/>
      <c r="DY15" s="104"/>
      <c r="DZ15" s="104"/>
      <c r="EA15" s="104"/>
      <c r="EB15" s="104"/>
      <c r="EC15" s="104"/>
      <c r="ED15" s="104"/>
      <c r="EE15" s="104"/>
      <c r="EF15" s="104"/>
      <c r="EG15" s="104"/>
      <c r="EH15" s="104"/>
      <c r="EI15" s="104"/>
      <c r="EJ15" s="104"/>
      <c r="EK15" s="104"/>
      <c r="EL15" s="104"/>
      <c r="EM15" s="104"/>
      <c r="EN15" s="104"/>
      <c r="EO15" s="104"/>
      <c r="EP15" s="104"/>
      <c r="EQ15" s="104"/>
      <c r="ER15" s="104"/>
      <c r="ES15" s="104"/>
      <c r="ET15" s="104"/>
      <c r="EU15" s="104"/>
      <c r="EV15" s="104"/>
      <c r="EW15" s="104"/>
      <c r="EX15" s="104"/>
      <c r="EY15" s="104"/>
      <c r="EZ15" s="104"/>
      <c r="FA15" s="104"/>
      <c r="FB15" s="104"/>
      <c r="FC15" s="104"/>
      <c r="FD15" s="104"/>
      <c r="FE15" s="104"/>
      <c r="FF15" s="104"/>
      <c r="FG15" s="104"/>
      <c r="FH15" s="104"/>
      <c r="FI15" s="104"/>
      <c r="FJ15" s="104"/>
      <c r="FK15" s="104"/>
      <c r="FL15" s="104"/>
      <c r="FM15" s="104"/>
      <c r="FN15" s="104"/>
      <c r="FO15" s="104"/>
      <c r="FP15" s="104"/>
      <c r="FQ15" s="104"/>
      <c r="FR15" s="104"/>
      <c r="FS15" s="104"/>
      <c r="FT15" s="104"/>
      <c r="FU15" s="104"/>
      <c r="FV15" s="104"/>
      <c r="FW15" s="104"/>
      <c r="FX15" s="104"/>
      <c r="FY15" s="104"/>
      <c r="FZ15" s="104"/>
      <c r="GA15" s="104"/>
      <c r="GB15" s="104"/>
      <c r="GC15" s="104"/>
      <c r="GD15" s="104"/>
      <c r="GE15" s="104"/>
      <c r="GF15" s="104"/>
      <c r="GG15" s="104"/>
      <c r="GH15" s="104"/>
      <c r="GI15" s="104"/>
      <c r="GJ15" s="104"/>
      <c r="GK15" s="104"/>
      <c r="GL15" s="104"/>
      <c r="GM15" s="104"/>
      <c r="GN15" s="104"/>
      <c r="GO15" s="104"/>
      <c r="GP15" s="104"/>
      <c r="GQ15" s="104"/>
      <c r="GR15" s="104"/>
      <c r="GS15" s="104"/>
      <c r="GT15" s="104"/>
      <c r="GU15" s="104"/>
      <c r="GV15" s="104"/>
      <c r="GW15" s="104"/>
      <c r="GX15" s="104"/>
      <c r="GY15" s="104"/>
      <c r="GZ15" s="104"/>
      <c r="HA15" s="104"/>
      <c r="HB15" s="104"/>
      <c r="HC15" s="104"/>
      <c r="HD15" s="104"/>
      <c r="HE15" s="104"/>
      <c r="HF15" s="104"/>
      <c r="HG15" s="104"/>
      <c r="HH15" s="104"/>
      <c r="HI15" s="104"/>
      <c r="HJ15" s="104"/>
      <c r="HK15" s="104"/>
      <c r="HL15" s="104"/>
      <c r="HM15" s="104"/>
      <c r="HN15" s="104"/>
      <c r="HO15" s="104"/>
      <c r="HP15" s="104"/>
      <c r="HQ15" s="104"/>
      <c r="HR15" s="104"/>
      <c r="HS15" s="104"/>
      <c r="HT15" s="104"/>
      <c r="HU15" s="104"/>
      <c r="HV15" s="104"/>
      <c r="HW15" s="104"/>
      <c r="HX15" s="104"/>
      <c r="HY15" s="104"/>
      <c r="HZ15" s="104"/>
      <c r="IA15" s="104"/>
      <c r="IB15" s="104"/>
      <c r="IC15" s="104"/>
    </row>
    <row r="16" spans="1:237" s="9" customFormat="1">
      <c r="A16" s="15" t="s">
        <v>275</v>
      </c>
      <c r="B16" s="16">
        <v>40343</v>
      </c>
      <c r="C16" s="17" t="s">
        <v>10</v>
      </c>
      <c r="D16" s="56"/>
      <c r="E16" s="57">
        <v>483</v>
      </c>
      <c r="F16" s="57"/>
      <c r="G16" s="57"/>
      <c r="H16" s="57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9"/>
      <c r="W16" s="59"/>
      <c r="X16" s="59"/>
      <c r="Y16" s="59"/>
      <c r="Z16" s="59"/>
      <c r="AA16" s="59"/>
      <c r="AB16" s="59"/>
      <c r="AC16" s="59"/>
      <c r="AD16" s="59"/>
      <c r="AE16" s="60"/>
      <c r="AF16" s="59"/>
      <c r="AG16" s="61"/>
      <c r="AH16" s="62"/>
      <c r="AI16" s="62"/>
      <c r="AJ16" s="62"/>
      <c r="AK16" s="126"/>
      <c r="AL16" s="116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  <c r="BD16" s="104"/>
      <c r="BE16" s="104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4"/>
      <c r="BR16" s="104"/>
      <c r="BS16" s="104"/>
      <c r="BT16" s="104"/>
      <c r="BU16" s="104"/>
      <c r="BV16" s="104"/>
      <c r="BW16" s="104"/>
      <c r="BX16" s="104"/>
      <c r="BY16" s="104"/>
      <c r="BZ16" s="104"/>
      <c r="CA16" s="104"/>
      <c r="CB16" s="104"/>
      <c r="CC16" s="104"/>
      <c r="CD16" s="104"/>
      <c r="CE16" s="104"/>
      <c r="CF16" s="104"/>
      <c r="CG16" s="104"/>
      <c r="CH16" s="104"/>
      <c r="CI16" s="104"/>
      <c r="CJ16" s="104"/>
      <c r="CK16" s="104"/>
      <c r="CL16" s="104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/>
      <c r="CW16" s="104"/>
      <c r="CX16" s="104"/>
      <c r="CY16" s="104"/>
      <c r="CZ16" s="104"/>
      <c r="DA16" s="104"/>
      <c r="DB16" s="104"/>
      <c r="DC16" s="104"/>
      <c r="DD16" s="104"/>
      <c r="DE16" s="104"/>
      <c r="DF16" s="104"/>
      <c r="DG16" s="104"/>
      <c r="DH16" s="104"/>
      <c r="DI16" s="104"/>
      <c r="DJ16" s="104"/>
      <c r="DK16" s="104"/>
      <c r="DL16" s="104"/>
      <c r="DM16" s="104"/>
      <c r="DN16" s="104"/>
      <c r="DO16" s="104"/>
      <c r="DP16" s="104"/>
      <c r="DQ16" s="104"/>
      <c r="DR16" s="104"/>
      <c r="DS16" s="104"/>
      <c r="DT16" s="104"/>
      <c r="DU16" s="104"/>
      <c r="DV16" s="104"/>
      <c r="DW16" s="104"/>
      <c r="DX16" s="104"/>
      <c r="DY16" s="104"/>
      <c r="DZ16" s="104"/>
      <c r="EA16" s="104"/>
      <c r="EB16" s="104"/>
      <c r="EC16" s="104"/>
      <c r="ED16" s="104"/>
      <c r="EE16" s="104"/>
      <c r="EF16" s="104"/>
      <c r="EG16" s="104"/>
      <c r="EH16" s="104"/>
      <c r="EI16" s="104"/>
      <c r="EJ16" s="104"/>
      <c r="EK16" s="104"/>
      <c r="EL16" s="104"/>
      <c r="EM16" s="104"/>
      <c r="EN16" s="104"/>
      <c r="EO16" s="104"/>
      <c r="EP16" s="104"/>
      <c r="EQ16" s="104"/>
      <c r="ER16" s="104"/>
      <c r="ES16" s="104"/>
      <c r="ET16" s="104"/>
      <c r="EU16" s="104"/>
      <c r="EV16" s="104"/>
      <c r="EW16" s="104"/>
      <c r="EX16" s="104"/>
      <c r="EY16" s="104"/>
      <c r="EZ16" s="104"/>
      <c r="FA16" s="104"/>
      <c r="FB16" s="104"/>
      <c r="FC16" s="104"/>
      <c r="FD16" s="104"/>
      <c r="FE16" s="104"/>
      <c r="FF16" s="104"/>
      <c r="FG16" s="104"/>
      <c r="FH16" s="104"/>
      <c r="FI16" s="104"/>
      <c r="FJ16" s="104"/>
      <c r="FK16" s="104"/>
      <c r="FL16" s="104"/>
      <c r="FM16" s="104"/>
      <c r="FN16" s="104"/>
      <c r="FO16" s="104"/>
      <c r="FP16" s="104"/>
      <c r="FQ16" s="104"/>
      <c r="FR16" s="104"/>
      <c r="FS16" s="104"/>
      <c r="FT16" s="104"/>
      <c r="FU16" s="104"/>
      <c r="FV16" s="104"/>
      <c r="FW16" s="104"/>
      <c r="FX16" s="104"/>
      <c r="FY16" s="104"/>
      <c r="FZ16" s="104"/>
      <c r="GA16" s="104"/>
      <c r="GB16" s="104"/>
      <c r="GC16" s="104"/>
      <c r="GD16" s="104"/>
      <c r="GE16" s="104"/>
      <c r="GF16" s="104"/>
      <c r="GG16" s="104"/>
      <c r="GH16" s="104"/>
      <c r="GI16" s="104"/>
      <c r="GJ16" s="104"/>
      <c r="GK16" s="104"/>
      <c r="GL16" s="104"/>
      <c r="GM16" s="104"/>
      <c r="GN16" s="104"/>
      <c r="GO16" s="104"/>
      <c r="GP16" s="104"/>
      <c r="GQ16" s="104"/>
      <c r="GR16" s="104"/>
      <c r="GS16" s="104"/>
      <c r="GT16" s="104"/>
      <c r="GU16" s="104"/>
      <c r="GV16" s="104"/>
      <c r="GW16" s="104"/>
      <c r="GX16" s="104"/>
      <c r="GY16" s="104"/>
      <c r="GZ16" s="104"/>
      <c r="HA16" s="104"/>
      <c r="HB16" s="104"/>
      <c r="HC16" s="104"/>
      <c r="HD16" s="104"/>
      <c r="HE16" s="104"/>
      <c r="HF16" s="104"/>
      <c r="HG16" s="104"/>
      <c r="HH16" s="104"/>
      <c r="HI16" s="104"/>
      <c r="HJ16" s="104"/>
      <c r="HK16" s="104"/>
      <c r="HL16" s="104"/>
      <c r="HM16" s="104"/>
      <c r="HN16" s="104"/>
      <c r="HO16" s="104"/>
      <c r="HP16" s="104"/>
      <c r="HQ16" s="104"/>
      <c r="HR16" s="104"/>
      <c r="HS16" s="104"/>
      <c r="HT16" s="104"/>
      <c r="HU16" s="104"/>
      <c r="HV16" s="104"/>
      <c r="HW16" s="104"/>
      <c r="HX16" s="104"/>
      <c r="HY16" s="104"/>
      <c r="HZ16" s="104"/>
      <c r="IA16" s="104"/>
      <c r="IB16" s="104"/>
      <c r="IC16" s="104"/>
    </row>
    <row r="17" spans="1:237" s="18" customFormat="1">
      <c r="A17" s="143" t="s">
        <v>12</v>
      </c>
      <c r="B17" s="144"/>
      <c r="C17" s="145"/>
      <c r="D17" s="37" t="str">
        <f>IFERROR((((2*(ABS((D15-D16))))/(D16+D15))*100),Refs!$C$3)</f>
        <v>N/A</v>
      </c>
      <c r="E17" s="38">
        <f>IFERROR((((2*(ABS((E15-E16))))/(E16+E15))*100),Refs!$C$3)</f>
        <v>82.456140350877192</v>
      </c>
      <c r="F17" s="38" t="str">
        <f>IFERROR((((2*(ABS((F15-F16))))/(F16+F15))*100),Refs!$C$3)</f>
        <v>N/A</v>
      </c>
      <c r="G17" s="38" t="str">
        <f>IFERROR((((2*(ABS((G15-G16))))/(G16+G15))*100),Refs!$C$3)</f>
        <v>N/A</v>
      </c>
      <c r="H17" s="38" t="str">
        <f>IFERROR((((2*(ABS((H15-H16))))/(H16+H15))*100),Refs!$C$3)</f>
        <v>N/A</v>
      </c>
      <c r="I17" s="38" t="str">
        <f>IFERROR((((2*(ABS((I15-I16))))/(I16+I15))*100),Refs!$C$3)</f>
        <v>N/A</v>
      </c>
      <c r="J17" s="38" t="str">
        <f>IFERROR((((2*(ABS((J15-J16))))/(J16+J15))*100),Refs!$C$3)</f>
        <v>N/A</v>
      </c>
      <c r="K17" s="38" t="str">
        <f>IFERROR((((2*(ABS((K15-K16))))/(K16+K15))*100),Refs!$C$3)</f>
        <v>N/A</v>
      </c>
      <c r="L17" s="38" t="str">
        <f>IFERROR((((2*(ABS((L15-L16))))/(L16+L15))*100),Refs!$C$3)</f>
        <v>N/A</v>
      </c>
      <c r="M17" s="38" t="str">
        <f>IFERROR((((2*(ABS((M15-M16))))/(M16+M15))*100),Refs!$C$3)</f>
        <v>N/A</v>
      </c>
      <c r="N17" s="38" t="str">
        <f>IFERROR((((2*(ABS((N15-N16))))/(N16+N15))*100),Refs!$C$3)</f>
        <v>N/A</v>
      </c>
      <c r="O17" s="38" t="str">
        <f>IFERROR((((2*(ABS((O15-O16))))/(O16+O15))*100),Refs!$C$3)</f>
        <v>N/A</v>
      </c>
      <c r="P17" s="38" t="str">
        <f>IFERROR((((2*(ABS((P15-P16))))/(P16+P15))*100),Refs!$C$3)</f>
        <v>N/A</v>
      </c>
      <c r="Q17" s="38" t="str">
        <f>IFERROR((((2*(ABS((Q15-Q16))))/(Q16+Q15))*100),Refs!$C$3)</f>
        <v>N/A</v>
      </c>
      <c r="R17" s="38" t="str">
        <f>IFERROR((((2*(ABS((R15-R16))))/(R16+R15))*100),Refs!$C$3)</f>
        <v>N/A</v>
      </c>
      <c r="S17" s="38" t="str">
        <f>IFERROR((((2*(ABS((S15-S16))))/(S16+S15))*100),Refs!$C$3)</f>
        <v>N/A</v>
      </c>
      <c r="T17" s="38" t="str">
        <f>IFERROR((((2*(ABS((T15-T16))))/(T16+T15))*100),Refs!$C$3)</f>
        <v>N/A</v>
      </c>
      <c r="U17" s="38" t="str">
        <f>IFERROR((((2*(ABS((U15-U16))))/(U16+U15))*100),Refs!$C$3)</f>
        <v>N/A</v>
      </c>
      <c r="V17" s="38" t="str">
        <f>IFERROR((((2*(ABS((V15-V16))))/(V16+V15))*100),Refs!$C$3)</f>
        <v>N/A</v>
      </c>
      <c r="W17" s="38" t="str">
        <f>IFERROR((((2*(ABS((W15-W16))))/(W16+W15))*100),Refs!$C$3)</f>
        <v>N/A</v>
      </c>
      <c r="X17" s="38" t="str">
        <f>IFERROR((((2*(ABS((X15-X16))))/(X16+X15))*100),Refs!$C$3)</f>
        <v>N/A</v>
      </c>
      <c r="Y17" s="38" t="str">
        <f>IFERROR((((2*(ABS((Y15-Y16))))/(Y16+Y15))*100),Refs!$C$3)</f>
        <v>N/A</v>
      </c>
      <c r="Z17" s="38" t="str">
        <f>IFERROR((((2*(ABS((Z15-Z16))))/(Z16+Z15))*100),Refs!$C$3)</f>
        <v>N/A</v>
      </c>
      <c r="AA17" s="38" t="str">
        <f>IFERROR((((2*(ABS((AA15-AA16))))/(AA16+AA15))*100),Refs!$C$3)</f>
        <v>N/A</v>
      </c>
      <c r="AB17" s="38" t="str">
        <f>IFERROR((((2*(ABS((AB15-AB16))))/(AB16+AB15))*100),Refs!$C$3)</f>
        <v>N/A</v>
      </c>
      <c r="AC17" s="38" t="str">
        <f>IFERROR((((2*(ABS((AC15-AC16))))/(AC16+AC15))*100),Refs!$C$3)</f>
        <v>N/A</v>
      </c>
      <c r="AD17" s="38" t="str">
        <f>IFERROR((((2*(ABS((AD15-AD16))))/(AD16+AD15))*100),Refs!$C$3)</f>
        <v>N/A</v>
      </c>
      <c r="AE17" s="38" t="str">
        <f>IFERROR((((2*(ABS((AE15-AE16))))/(AE16+AE15))*100),Refs!$C$3)</f>
        <v>N/A</v>
      </c>
      <c r="AF17" s="38" t="str">
        <f>IFERROR((((2*(ABS((AF15-AF16))))/(AF16+AF15))*100),Refs!$C$3)</f>
        <v>N/A</v>
      </c>
      <c r="AG17" s="38" t="str">
        <f>IFERROR((((2*(ABS((AG15-AG16))))/(AG16+AG15))*100),Refs!$C$3)</f>
        <v>N/A</v>
      </c>
      <c r="AH17" s="38" t="str">
        <f>IFERROR((((2*(ABS((AH15-AH16))))/(AH16+AH15))*100),Refs!$C$3)</f>
        <v>N/A</v>
      </c>
      <c r="AI17" s="38" t="str">
        <f>IFERROR((((2*(ABS((AI15-AI16))))/(AI16+AI15))*100),Refs!$C$3)</f>
        <v>N/A</v>
      </c>
      <c r="AJ17" s="38" t="str">
        <f>IFERROR((((2*(ABS((AJ15-AJ16))))/(AJ16+AJ15))*100),Refs!$C$3)</f>
        <v>N/A</v>
      </c>
      <c r="AK17" s="122" t="str">
        <f>IFERROR((((2*(ABS((AK15-AK16))))/(AK16+AK15))*100),Refs!$C$3)</f>
        <v>N/A</v>
      </c>
      <c r="AL17" s="117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  <c r="CI17" s="112"/>
      <c r="CJ17" s="112"/>
      <c r="CK17" s="112"/>
      <c r="CL17" s="112"/>
      <c r="CM17" s="112"/>
      <c r="CN17" s="112"/>
      <c r="CO17" s="112"/>
      <c r="CP17" s="112"/>
      <c r="CQ17" s="112"/>
      <c r="CR17" s="112"/>
      <c r="CS17" s="112"/>
      <c r="CT17" s="112"/>
      <c r="CU17" s="112"/>
      <c r="CV17" s="112"/>
      <c r="CW17" s="112"/>
      <c r="CX17" s="112"/>
      <c r="CY17" s="112"/>
      <c r="CZ17" s="112"/>
      <c r="DA17" s="112"/>
      <c r="DB17" s="112"/>
      <c r="DC17" s="112"/>
      <c r="DD17" s="112"/>
      <c r="DE17" s="112"/>
      <c r="DF17" s="112"/>
      <c r="DG17" s="112"/>
      <c r="DH17" s="112"/>
      <c r="DI17" s="112"/>
      <c r="DJ17" s="112"/>
      <c r="DK17" s="112"/>
      <c r="DL17" s="112"/>
      <c r="DM17" s="112"/>
      <c r="DN17" s="112"/>
      <c r="DO17" s="112"/>
      <c r="DP17" s="112"/>
      <c r="DQ17" s="112"/>
      <c r="DR17" s="112"/>
      <c r="DS17" s="112"/>
      <c r="DT17" s="112"/>
      <c r="DU17" s="112"/>
      <c r="DV17" s="112"/>
      <c r="DW17" s="112"/>
      <c r="DX17" s="112"/>
      <c r="DY17" s="112"/>
      <c r="DZ17" s="112"/>
      <c r="EA17" s="112"/>
      <c r="EB17" s="112"/>
      <c r="EC17" s="112"/>
      <c r="ED17" s="112"/>
      <c r="EE17" s="112"/>
      <c r="EF17" s="112"/>
      <c r="EG17" s="112"/>
      <c r="EH17" s="112"/>
      <c r="EI17" s="112"/>
      <c r="EJ17" s="112"/>
      <c r="EK17" s="112"/>
      <c r="EL17" s="112"/>
      <c r="EM17" s="112"/>
      <c r="EN17" s="112"/>
      <c r="EO17" s="112"/>
      <c r="EP17" s="112"/>
      <c r="EQ17" s="112"/>
      <c r="ER17" s="112"/>
      <c r="ES17" s="112"/>
      <c r="ET17" s="112"/>
      <c r="EU17" s="112"/>
      <c r="EV17" s="112"/>
      <c r="EW17" s="112"/>
      <c r="EX17" s="112"/>
      <c r="EY17" s="112"/>
      <c r="EZ17" s="112"/>
      <c r="FA17" s="112"/>
      <c r="FB17" s="112"/>
      <c r="FC17" s="112"/>
      <c r="FD17" s="112"/>
      <c r="FE17" s="112"/>
      <c r="FF17" s="112"/>
      <c r="FG17" s="112"/>
      <c r="FH17" s="112"/>
      <c r="FI17" s="112"/>
      <c r="FJ17" s="112"/>
      <c r="FK17" s="112"/>
      <c r="FL17" s="112"/>
      <c r="FM17" s="112"/>
      <c r="FN17" s="112"/>
      <c r="FO17" s="112"/>
      <c r="FP17" s="112"/>
      <c r="FQ17" s="112"/>
      <c r="FR17" s="112"/>
      <c r="FS17" s="112"/>
      <c r="FT17" s="112"/>
      <c r="FU17" s="112"/>
      <c r="FV17" s="112"/>
      <c r="FW17" s="112"/>
      <c r="FX17" s="112"/>
      <c r="FY17" s="112"/>
      <c r="FZ17" s="112"/>
      <c r="GA17" s="112"/>
      <c r="GB17" s="112"/>
      <c r="GC17" s="112"/>
      <c r="GD17" s="112"/>
      <c r="GE17" s="112"/>
      <c r="GF17" s="112"/>
      <c r="GG17" s="112"/>
      <c r="GH17" s="112"/>
      <c r="GI17" s="112"/>
      <c r="GJ17" s="112"/>
      <c r="GK17" s="112"/>
      <c r="GL17" s="112"/>
      <c r="GM17" s="112"/>
      <c r="GN17" s="112"/>
      <c r="GO17" s="112"/>
      <c r="GP17" s="112"/>
      <c r="GQ17" s="112"/>
      <c r="GR17" s="112"/>
      <c r="GS17" s="112"/>
      <c r="GT17" s="112"/>
      <c r="GU17" s="112"/>
      <c r="GV17" s="112"/>
      <c r="GW17" s="112"/>
      <c r="GX17" s="112"/>
      <c r="GY17" s="112"/>
      <c r="GZ17" s="112"/>
      <c r="HA17" s="112"/>
      <c r="HB17" s="112"/>
      <c r="HC17" s="112"/>
      <c r="HD17" s="112"/>
      <c r="HE17" s="112"/>
      <c r="HF17" s="112"/>
      <c r="HG17" s="112"/>
      <c r="HH17" s="112"/>
      <c r="HI17" s="112"/>
      <c r="HJ17" s="112"/>
      <c r="HK17" s="112"/>
      <c r="HL17" s="112"/>
      <c r="HM17" s="112"/>
      <c r="HN17" s="112"/>
      <c r="HO17" s="112"/>
      <c r="HP17" s="112"/>
      <c r="HQ17" s="112"/>
      <c r="HR17" s="112"/>
      <c r="HS17" s="112"/>
      <c r="HT17" s="112"/>
      <c r="HU17" s="112"/>
      <c r="HV17" s="112"/>
      <c r="HW17" s="112"/>
      <c r="HX17" s="112"/>
      <c r="HY17" s="112"/>
      <c r="HZ17" s="112"/>
      <c r="IA17" s="112"/>
      <c r="IB17" s="112"/>
      <c r="IC17" s="112"/>
    </row>
    <row r="18" spans="1:237" s="10" customFormat="1" ht="51">
      <c r="A18" s="137" t="s">
        <v>79</v>
      </c>
      <c r="B18" s="138"/>
      <c r="C18" s="139"/>
      <c r="D18" s="39"/>
      <c r="E18" s="72" t="s">
        <v>283</v>
      </c>
      <c r="F18" s="40"/>
      <c r="G18" s="41"/>
      <c r="H18" s="41"/>
      <c r="I18" s="40"/>
      <c r="J18" s="41"/>
      <c r="K18" s="40"/>
      <c r="L18" s="41"/>
      <c r="M18" s="41"/>
      <c r="N18" s="41"/>
      <c r="O18" s="40"/>
      <c r="P18" s="40"/>
      <c r="Q18" s="41"/>
      <c r="R18" s="40"/>
      <c r="S18" s="41"/>
      <c r="T18" s="41"/>
      <c r="U18" s="40"/>
      <c r="V18" s="40"/>
      <c r="W18" s="40"/>
      <c r="X18" s="41"/>
      <c r="Y18" s="22"/>
      <c r="Z18" s="40"/>
      <c r="AA18" s="41"/>
      <c r="AB18" s="40"/>
      <c r="AC18" s="41"/>
      <c r="AD18" s="40"/>
      <c r="AE18" s="42"/>
      <c r="AF18" s="41"/>
      <c r="AG18" s="43"/>
      <c r="AH18" s="41"/>
      <c r="AI18" s="41"/>
      <c r="AJ18" s="41"/>
      <c r="AK18" s="123"/>
      <c r="AL18" s="116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4"/>
      <c r="BV18" s="104"/>
      <c r="BW18" s="104"/>
      <c r="BX18" s="104"/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  <c r="EG18" s="104"/>
      <c r="EH18" s="104"/>
      <c r="EI18" s="104"/>
      <c r="EJ18" s="104"/>
      <c r="EK18" s="104"/>
      <c r="EL18" s="104"/>
      <c r="EM18" s="104"/>
      <c r="EN18" s="104"/>
      <c r="EO18" s="104"/>
      <c r="EP18" s="104"/>
      <c r="EQ18" s="104"/>
      <c r="ER18" s="104"/>
      <c r="ES18" s="104"/>
      <c r="ET18" s="104"/>
      <c r="EU18" s="104"/>
      <c r="EV18" s="104"/>
      <c r="EW18" s="104"/>
      <c r="EX18" s="104"/>
      <c r="EY18" s="104"/>
      <c r="EZ18" s="104"/>
      <c r="FA18" s="104"/>
      <c r="FB18" s="104"/>
      <c r="FC18" s="104"/>
      <c r="FD18" s="104"/>
      <c r="FE18" s="104"/>
      <c r="FF18" s="104"/>
      <c r="FG18" s="104"/>
      <c r="FH18" s="104"/>
      <c r="FI18" s="104"/>
      <c r="FJ18" s="104"/>
      <c r="FK18" s="104"/>
      <c r="FL18" s="104"/>
      <c r="FM18" s="104"/>
      <c r="FN18" s="104"/>
      <c r="FO18" s="104"/>
      <c r="FP18" s="104"/>
      <c r="FQ18" s="104"/>
      <c r="FR18" s="104"/>
      <c r="FS18" s="104"/>
      <c r="FT18" s="104"/>
      <c r="FU18" s="104"/>
      <c r="FV18" s="104"/>
      <c r="FW18" s="104"/>
      <c r="FX18" s="104"/>
      <c r="FY18" s="104"/>
      <c r="FZ18" s="104"/>
      <c r="GA18" s="104"/>
      <c r="GB18" s="104"/>
      <c r="GC18" s="104"/>
      <c r="GD18" s="104"/>
      <c r="GE18" s="104"/>
      <c r="GF18" s="104"/>
      <c r="GG18" s="104"/>
      <c r="GH18" s="104"/>
      <c r="GI18" s="104"/>
      <c r="GJ18" s="104"/>
      <c r="GK18" s="104"/>
      <c r="GL18" s="104"/>
      <c r="GM18" s="104"/>
      <c r="GN18" s="104"/>
      <c r="GO18" s="104"/>
      <c r="GP18" s="104"/>
      <c r="GQ18" s="104"/>
      <c r="GR18" s="104"/>
      <c r="GS18" s="104"/>
      <c r="GT18" s="104"/>
      <c r="GU18" s="104"/>
      <c r="GV18" s="104"/>
      <c r="GW18" s="104"/>
      <c r="GX18" s="104"/>
      <c r="GY18" s="104"/>
      <c r="GZ18" s="104"/>
      <c r="HA18" s="104"/>
      <c r="HB18" s="104"/>
      <c r="HC18" s="104"/>
      <c r="HD18" s="104"/>
      <c r="HE18" s="104"/>
      <c r="HF18" s="104"/>
      <c r="HG18" s="104"/>
      <c r="HH18" s="104"/>
      <c r="HI18" s="104"/>
      <c r="HJ18" s="104"/>
      <c r="HK18" s="104"/>
      <c r="HL18" s="104"/>
      <c r="HM18" s="104"/>
      <c r="HN18" s="104"/>
      <c r="HO18" s="104"/>
      <c r="HP18" s="104"/>
      <c r="HQ18" s="104"/>
      <c r="HR18" s="104"/>
      <c r="HS18" s="104"/>
      <c r="HT18" s="104"/>
      <c r="HU18" s="104"/>
      <c r="HV18" s="104"/>
      <c r="HW18" s="104"/>
      <c r="HX18" s="104"/>
      <c r="HY18" s="104"/>
      <c r="HZ18" s="104"/>
      <c r="IA18" s="104"/>
      <c r="IB18" s="104"/>
      <c r="IC18" s="104"/>
    </row>
    <row r="19" spans="1:237" s="10" customFormat="1">
      <c r="A19" s="137" t="s">
        <v>80</v>
      </c>
      <c r="B19" s="138"/>
      <c r="C19" s="139"/>
      <c r="D19" s="39"/>
      <c r="E19" s="82" t="s">
        <v>83</v>
      </c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2"/>
      <c r="AF19" s="41"/>
      <c r="AG19" s="43"/>
      <c r="AH19" s="41"/>
      <c r="AI19" s="41"/>
      <c r="AJ19" s="41"/>
      <c r="AK19" s="123"/>
      <c r="AL19" s="116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  <c r="EG19" s="104"/>
      <c r="EH19" s="104"/>
      <c r="EI19" s="104"/>
      <c r="EJ19" s="104"/>
      <c r="EK19" s="104"/>
      <c r="EL19" s="104"/>
      <c r="EM19" s="104"/>
      <c r="EN19" s="104"/>
      <c r="EO19" s="104"/>
      <c r="EP19" s="104"/>
      <c r="EQ19" s="104"/>
      <c r="ER19" s="104"/>
      <c r="ES19" s="104"/>
      <c r="ET19" s="104"/>
      <c r="EU19" s="104"/>
      <c r="EV19" s="104"/>
      <c r="EW19" s="104"/>
      <c r="EX19" s="104"/>
      <c r="EY19" s="104"/>
      <c r="EZ19" s="104"/>
      <c r="FA19" s="104"/>
      <c r="FB19" s="104"/>
      <c r="FC19" s="104"/>
      <c r="FD19" s="104"/>
      <c r="FE19" s="104"/>
      <c r="FF19" s="104"/>
      <c r="FG19" s="104"/>
      <c r="FH19" s="104"/>
      <c r="FI19" s="104"/>
      <c r="FJ19" s="104"/>
      <c r="FK19" s="104"/>
      <c r="FL19" s="104"/>
      <c r="FM19" s="104"/>
      <c r="FN19" s="104"/>
      <c r="FO19" s="104"/>
      <c r="FP19" s="104"/>
      <c r="FQ19" s="104"/>
      <c r="FR19" s="104"/>
      <c r="FS19" s="104"/>
      <c r="FT19" s="104"/>
      <c r="FU19" s="104"/>
      <c r="FV19" s="104"/>
      <c r="FW19" s="104"/>
      <c r="FX19" s="104"/>
      <c r="FY19" s="104"/>
      <c r="FZ19" s="104"/>
      <c r="GA19" s="104"/>
      <c r="GB19" s="104"/>
      <c r="GC19" s="104"/>
      <c r="GD19" s="104"/>
      <c r="GE19" s="104"/>
      <c r="GF19" s="104"/>
      <c r="GG19" s="104"/>
      <c r="GH19" s="104"/>
      <c r="GI19" s="104"/>
      <c r="GJ19" s="104"/>
      <c r="GK19" s="104"/>
      <c r="GL19" s="104"/>
      <c r="GM19" s="104"/>
      <c r="GN19" s="104"/>
      <c r="GO19" s="104"/>
      <c r="GP19" s="104"/>
      <c r="GQ19" s="104"/>
      <c r="GR19" s="104"/>
      <c r="GS19" s="104"/>
      <c r="GT19" s="104"/>
      <c r="GU19" s="104"/>
      <c r="GV19" s="104"/>
      <c r="GW19" s="104"/>
      <c r="GX19" s="104"/>
      <c r="GY19" s="104"/>
      <c r="GZ19" s="104"/>
      <c r="HA19" s="104"/>
      <c r="HB19" s="104"/>
      <c r="HC19" s="104"/>
      <c r="HD19" s="104"/>
      <c r="HE19" s="104"/>
      <c r="HF19" s="104"/>
      <c r="HG19" s="104"/>
      <c r="HH19" s="104"/>
      <c r="HI19" s="104"/>
      <c r="HJ19" s="104"/>
      <c r="HK19" s="104"/>
      <c r="HL19" s="104"/>
      <c r="HM19" s="104"/>
      <c r="HN19" s="104"/>
      <c r="HO19" s="104"/>
      <c r="HP19" s="104"/>
      <c r="HQ19" s="104"/>
      <c r="HR19" s="104"/>
      <c r="HS19" s="104"/>
      <c r="HT19" s="104"/>
      <c r="HU19" s="104"/>
      <c r="HV19" s="104"/>
      <c r="HW19" s="104"/>
      <c r="HX19" s="104"/>
      <c r="HY19" s="104"/>
      <c r="HZ19" s="104"/>
      <c r="IA19" s="104"/>
      <c r="IB19" s="104"/>
      <c r="IC19" s="104"/>
    </row>
    <row r="20" spans="1:237" s="11" customFormat="1" ht="26.25" thickBot="1">
      <c r="A20" s="140" t="s">
        <v>81</v>
      </c>
      <c r="B20" s="141"/>
      <c r="C20" s="142"/>
      <c r="D20" s="44"/>
      <c r="E20" s="81" t="s">
        <v>282</v>
      </c>
      <c r="F20" s="45"/>
      <c r="G20" s="46"/>
      <c r="H20" s="46"/>
      <c r="I20" s="45"/>
      <c r="J20" s="46"/>
      <c r="K20" s="45"/>
      <c r="L20" s="46"/>
      <c r="M20" s="46"/>
      <c r="N20" s="46"/>
      <c r="O20" s="45"/>
      <c r="P20" s="45"/>
      <c r="Q20" s="46"/>
      <c r="R20" s="45"/>
      <c r="S20" s="46"/>
      <c r="T20" s="46"/>
      <c r="U20" s="45"/>
      <c r="V20" s="45"/>
      <c r="W20" s="45"/>
      <c r="X20" s="46"/>
      <c r="Y20" s="23"/>
      <c r="Z20" s="45"/>
      <c r="AA20" s="46"/>
      <c r="AB20" s="45"/>
      <c r="AC20" s="46"/>
      <c r="AD20" s="45"/>
      <c r="AE20" s="47"/>
      <c r="AF20" s="46"/>
      <c r="AG20" s="48"/>
      <c r="AH20" s="46"/>
      <c r="AI20" s="46"/>
      <c r="AJ20" s="46"/>
      <c r="AK20" s="124"/>
      <c r="AL20" s="116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4"/>
      <c r="BH20" s="104"/>
      <c r="BI20" s="104"/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  <c r="BU20" s="104"/>
      <c r="BV20" s="104"/>
      <c r="BW20" s="104"/>
      <c r="BX20" s="104"/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  <c r="EG20" s="104"/>
      <c r="EH20" s="104"/>
      <c r="EI20" s="104"/>
      <c r="EJ20" s="104"/>
      <c r="EK20" s="104"/>
      <c r="EL20" s="104"/>
      <c r="EM20" s="104"/>
      <c r="EN20" s="104"/>
      <c r="EO20" s="104"/>
      <c r="EP20" s="104"/>
      <c r="EQ20" s="104"/>
      <c r="ER20" s="104"/>
      <c r="ES20" s="104"/>
      <c r="ET20" s="104"/>
      <c r="EU20" s="104"/>
      <c r="EV20" s="104"/>
      <c r="EW20" s="104"/>
      <c r="EX20" s="104"/>
      <c r="EY20" s="104"/>
      <c r="EZ20" s="104"/>
      <c r="FA20" s="104"/>
      <c r="FB20" s="104"/>
      <c r="FC20" s="104"/>
      <c r="FD20" s="104"/>
      <c r="FE20" s="104"/>
      <c r="FF20" s="104"/>
      <c r="FG20" s="104"/>
      <c r="FH20" s="104"/>
      <c r="FI20" s="104"/>
      <c r="FJ20" s="104"/>
      <c r="FK20" s="104"/>
      <c r="FL20" s="104"/>
      <c r="FM20" s="104"/>
      <c r="FN20" s="104"/>
      <c r="FO20" s="104"/>
      <c r="FP20" s="104"/>
      <c r="FQ20" s="104"/>
      <c r="FR20" s="104"/>
      <c r="FS20" s="104"/>
      <c r="FT20" s="104"/>
      <c r="FU20" s="104"/>
      <c r="FV20" s="104"/>
      <c r="FW20" s="104"/>
      <c r="FX20" s="104"/>
      <c r="FY20" s="104"/>
      <c r="FZ20" s="104"/>
      <c r="GA20" s="104"/>
      <c r="GB20" s="104"/>
      <c r="GC20" s="104"/>
      <c r="GD20" s="104"/>
      <c r="GE20" s="104"/>
      <c r="GF20" s="104"/>
      <c r="GG20" s="104"/>
      <c r="GH20" s="104"/>
      <c r="GI20" s="104"/>
      <c r="GJ20" s="104"/>
      <c r="GK20" s="104"/>
      <c r="GL20" s="104"/>
      <c r="GM20" s="104"/>
      <c r="GN20" s="104"/>
      <c r="GO20" s="104"/>
      <c r="GP20" s="104"/>
      <c r="GQ20" s="104"/>
      <c r="GR20" s="104"/>
      <c r="GS20" s="104"/>
      <c r="GT20" s="104"/>
      <c r="GU20" s="104"/>
      <c r="GV20" s="104"/>
      <c r="GW20" s="104"/>
      <c r="GX20" s="104"/>
      <c r="GY20" s="104"/>
      <c r="GZ20" s="104"/>
      <c r="HA20" s="104"/>
      <c r="HB20" s="104"/>
      <c r="HC20" s="104"/>
      <c r="HD20" s="104"/>
      <c r="HE20" s="104"/>
      <c r="HF20" s="104"/>
      <c r="HG20" s="104"/>
      <c r="HH20" s="104"/>
      <c r="HI20" s="104"/>
      <c r="HJ20" s="104"/>
      <c r="HK20" s="104"/>
      <c r="HL20" s="104"/>
      <c r="HM20" s="104"/>
      <c r="HN20" s="104"/>
      <c r="HO20" s="104"/>
      <c r="HP20" s="104"/>
      <c r="HQ20" s="104"/>
      <c r="HR20" s="104"/>
      <c r="HS20" s="104"/>
      <c r="HT20" s="104"/>
      <c r="HU20" s="104"/>
      <c r="HV20" s="104"/>
      <c r="HW20" s="104"/>
      <c r="HX20" s="104"/>
      <c r="HY20" s="104"/>
      <c r="HZ20" s="104"/>
      <c r="IA20" s="104"/>
      <c r="IB20" s="104"/>
      <c r="IC20" s="104"/>
    </row>
    <row r="21" spans="1:237" s="9" customFormat="1">
      <c r="A21" s="12" t="s">
        <v>230</v>
      </c>
      <c r="B21" s="13">
        <v>40344</v>
      </c>
      <c r="C21" s="14" t="s">
        <v>3</v>
      </c>
      <c r="D21" s="49" t="s">
        <v>11</v>
      </c>
      <c r="E21" s="50" t="s">
        <v>99</v>
      </c>
      <c r="F21" s="50" t="s">
        <v>231</v>
      </c>
      <c r="G21" s="50" t="s">
        <v>232</v>
      </c>
      <c r="H21" s="50" t="s">
        <v>87</v>
      </c>
      <c r="I21" s="51" t="s">
        <v>95</v>
      </c>
      <c r="J21" s="51" t="s">
        <v>11</v>
      </c>
      <c r="K21" s="51" t="s">
        <v>233</v>
      </c>
      <c r="L21" s="51" t="s">
        <v>234</v>
      </c>
      <c r="M21" s="51" t="s">
        <v>235</v>
      </c>
      <c r="N21" s="51" t="s">
        <v>8</v>
      </c>
      <c r="O21" s="51" t="s">
        <v>236</v>
      </c>
      <c r="P21" s="51" t="s">
        <v>132</v>
      </c>
      <c r="Q21" s="51"/>
      <c r="R21" s="51" t="s">
        <v>237</v>
      </c>
      <c r="S21" s="51" t="s">
        <v>238</v>
      </c>
      <c r="T21" s="51" t="s">
        <v>239</v>
      </c>
      <c r="U21" s="51" t="s">
        <v>240</v>
      </c>
      <c r="V21" s="52" t="s">
        <v>38</v>
      </c>
      <c r="W21" s="52" t="s">
        <v>241</v>
      </c>
      <c r="X21" s="52" t="s">
        <v>242</v>
      </c>
      <c r="Y21" s="52" t="s">
        <v>243</v>
      </c>
      <c r="Z21" s="52" t="s">
        <v>36</v>
      </c>
      <c r="AA21" s="52" t="s">
        <v>244</v>
      </c>
      <c r="AB21" s="52" t="s">
        <v>107</v>
      </c>
      <c r="AC21" s="52" t="s">
        <v>245</v>
      </c>
      <c r="AD21" s="52" t="s">
        <v>37</v>
      </c>
      <c r="AE21" s="53" t="s">
        <v>246</v>
      </c>
      <c r="AF21" s="52" t="s">
        <v>7</v>
      </c>
      <c r="AG21" s="54" t="s">
        <v>113</v>
      </c>
      <c r="AH21" s="55" t="s">
        <v>247</v>
      </c>
      <c r="AI21" s="55" t="s">
        <v>6</v>
      </c>
      <c r="AJ21" s="55" t="s">
        <v>248</v>
      </c>
      <c r="AK21" s="125" t="s">
        <v>8</v>
      </c>
      <c r="AL21" s="116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4"/>
      <c r="BA21" s="104"/>
      <c r="BB21" s="104"/>
      <c r="BC21" s="104"/>
      <c r="BD21" s="104"/>
      <c r="BE21" s="104"/>
      <c r="BF21" s="104"/>
      <c r="BG21" s="104"/>
      <c r="BH21" s="104"/>
      <c r="BI21" s="104"/>
      <c r="BJ21" s="104"/>
      <c r="BK21" s="104"/>
      <c r="BL21" s="104"/>
      <c r="BM21" s="104"/>
      <c r="BN21" s="104"/>
      <c r="BO21" s="104"/>
      <c r="BP21" s="104"/>
      <c r="BQ21" s="104"/>
      <c r="BR21" s="104"/>
      <c r="BS21" s="104"/>
      <c r="BT21" s="104"/>
      <c r="BU21" s="104"/>
      <c r="BV21" s="104"/>
      <c r="BW21" s="104"/>
      <c r="BX21" s="104"/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  <c r="EG21" s="104"/>
      <c r="EH21" s="104"/>
      <c r="EI21" s="104"/>
      <c r="EJ21" s="104"/>
      <c r="EK21" s="104"/>
      <c r="EL21" s="104"/>
      <c r="EM21" s="104"/>
      <c r="EN21" s="104"/>
      <c r="EO21" s="104"/>
      <c r="EP21" s="104"/>
      <c r="EQ21" s="104"/>
      <c r="ER21" s="104"/>
      <c r="ES21" s="104"/>
      <c r="ET21" s="104"/>
      <c r="EU21" s="104"/>
      <c r="EV21" s="104"/>
      <c r="EW21" s="104"/>
      <c r="EX21" s="104"/>
      <c r="EY21" s="104"/>
      <c r="EZ21" s="104"/>
      <c r="FA21" s="104"/>
      <c r="FB21" s="104"/>
      <c r="FC21" s="104"/>
      <c r="FD21" s="104"/>
      <c r="FE21" s="104"/>
      <c r="FF21" s="104"/>
      <c r="FG21" s="104"/>
      <c r="FH21" s="104"/>
      <c r="FI21" s="104"/>
      <c r="FJ21" s="104"/>
      <c r="FK21" s="104"/>
      <c r="FL21" s="104"/>
      <c r="FM21" s="104"/>
      <c r="FN21" s="104"/>
      <c r="FO21" s="104"/>
      <c r="FP21" s="104"/>
      <c r="FQ21" s="104"/>
      <c r="FR21" s="104"/>
      <c r="FS21" s="104"/>
      <c r="FT21" s="104"/>
      <c r="FU21" s="104"/>
      <c r="FV21" s="104"/>
      <c r="FW21" s="104"/>
      <c r="FX21" s="104"/>
      <c r="FY21" s="104"/>
      <c r="FZ21" s="104"/>
      <c r="GA21" s="104"/>
      <c r="GB21" s="104"/>
      <c r="GC21" s="104"/>
      <c r="GD21" s="104"/>
      <c r="GE21" s="104"/>
      <c r="GF21" s="104"/>
      <c r="GG21" s="104"/>
      <c r="GH21" s="104"/>
      <c r="GI21" s="104"/>
      <c r="GJ21" s="104"/>
      <c r="GK21" s="104"/>
      <c r="GL21" s="104"/>
      <c r="GM21" s="104"/>
      <c r="GN21" s="104"/>
      <c r="GO21" s="104"/>
      <c r="GP21" s="104"/>
      <c r="GQ21" s="104"/>
      <c r="GR21" s="104"/>
      <c r="GS21" s="104"/>
      <c r="GT21" s="104"/>
      <c r="GU21" s="104"/>
      <c r="GV21" s="104"/>
      <c r="GW21" s="104"/>
      <c r="GX21" s="104"/>
      <c r="GY21" s="104"/>
      <c r="GZ21" s="104"/>
      <c r="HA21" s="104"/>
      <c r="HB21" s="104"/>
      <c r="HC21" s="104"/>
      <c r="HD21" s="104"/>
      <c r="HE21" s="104"/>
      <c r="HF21" s="104"/>
      <c r="HG21" s="104"/>
      <c r="HH21" s="104"/>
      <c r="HI21" s="104"/>
      <c r="HJ21" s="104"/>
      <c r="HK21" s="104"/>
      <c r="HL21" s="104"/>
      <c r="HM21" s="104"/>
      <c r="HN21" s="104"/>
      <c r="HO21" s="104"/>
      <c r="HP21" s="104"/>
      <c r="HQ21" s="104"/>
      <c r="HR21" s="104"/>
      <c r="HS21" s="104"/>
      <c r="HT21" s="104"/>
      <c r="HU21" s="104"/>
      <c r="HV21" s="104"/>
      <c r="HW21" s="104"/>
      <c r="HX21" s="104"/>
      <c r="HY21" s="104"/>
      <c r="HZ21" s="104"/>
      <c r="IA21" s="104"/>
      <c r="IB21" s="104"/>
      <c r="IC21" s="104"/>
    </row>
    <row r="22" spans="1:237" s="9" customFormat="1">
      <c r="A22" s="15" t="s">
        <v>230</v>
      </c>
      <c r="B22" s="16">
        <v>40344</v>
      </c>
      <c r="C22" s="17" t="s">
        <v>10</v>
      </c>
      <c r="D22" s="56" t="s">
        <v>11</v>
      </c>
      <c r="E22" s="57" t="s">
        <v>192</v>
      </c>
      <c r="F22" s="57" t="s">
        <v>104</v>
      </c>
      <c r="G22" s="57" t="s">
        <v>249</v>
      </c>
      <c r="H22" s="57" t="s">
        <v>87</v>
      </c>
      <c r="I22" s="58" t="s">
        <v>95</v>
      </c>
      <c r="J22" s="58" t="s">
        <v>11</v>
      </c>
      <c r="K22" s="58" t="s">
        <v>250</v>
      </c>
      <c r="L22" s="58" t="s">
        <v>251</v>
      </c>
      <c r="M22" s="58" t="s">
        <v>106</v>
      </c>
      <c r="N22" s="58" t="s">
        <v>8</v>
      </c>
      <c r="O22" s="58" t="s">
        <v>252</v>
      </c>
      <c r="P22" s="58" t="s">
        <v>253</v>
      </c>
      <c r="Q22" s="58"/>
      <c r="R22" s="58" t="s">
        <v>254</v>
      </c>
      <c r="S22" s="58" t="s">
        <v>255</v>
      </c>
      <c r="T22" s="58" t="s">
        <v>256</v>
      </c>
      <c r="U22" s="58" t="s">
        <v>257</v>
      </c>
      <c r="V22" s="59" t="s">
        <v>38</v>
      </c>
      <c r="W22" s="59" t="s">
        <v>258</v>
      </c>
      <c r="X22" s="59" t="s">
        <v>109</v>
      </c>
      <c r="Y22" s="59" t="s">
        <v>259</v>
      </c>
      <c r="Z22" s="59" t="s">
        <v>36</v>
      </c>
      <c r="AA22" s="59" t="s">
        <v>260</v>
      </c>
      <c r="AB22" s="59" t="s">
        <v>261</v>
      </c>
      <c r="AC22" s="59" t="s">
        <v>262</v>
      </c>
      <c r="AD22" s="59" t="s">
        <v>37</v>
      </c>
      <c r="AE22" s="60" t="s">
        <v>263</v>
      </c>
      <c r="AF22" s="59" t="s">
        <v>7</v>
      </c>
      <c r="AG22" s="61" t="s">
        <v>113</v>
      </c>
      <c r="AH22" s="62" t="s">
        <v>264</v>
      </c>
      <c r="AI22" s="62" t="s">
        <v>6</v>
      </c>
      <c r="AJ22" s="62" t="s">
        <v>265</v>
      </c>
      <c r="AK22" s="126" t="s">
        <v>8</v>
      </c>
      <c r="AL22" s="116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  <c r="BA22" s="104"/>
      <c r="BB22" s="104"/>
      <c r="BC22" s="104"/>
      <c r="BD22" s="104"/>
      <c r="BE22" s="104"/>
      <c r="BF22" s="104"/>
      <c r="BG22" s="104"/>
      <c r="BH22" s="104"/>
      <c r="BI22" s="104"/>
      <c r="BJ22" s="104"/>
      <c r="BK22" s="104"/>
      <c r="BL22" s="104"/>
      <c r="BM22" s="104"/>
      <c r="BN22" s="104"/>
      <c r="BO22" s="104"/>
      <c r="BP22" s="104"/>
      <c r="BQ22" s="104"/>
      <c r="BR22" s="104"/>
      <c r="BS22" s="104"/>
      <c r="BT22" s="104"/>
      <c r="BU22" s="104"/>
      <c r="BV22" s="104"/>
      <c r="BW22" s="104"/>
      <c r="BX22" s="104"/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  <c r="EG22" s="104"/>
      <c r="EH22" s="104"/>
      <c r="EI22" s="104"/>
      <c r="EJ22" s="104"/>
      <c r="EK22" s="104"/>
      <c r="EL22" s="104"/>
      <c r="EM22" s="104"/>
      <c r="EN22" s="104"/>
      <c r="EO22" s="104"/>
      <c r="EP22" s="104"/>
      <c r="EQ22" s="104"/>
      <c r="ER22" s="104"/>
      <c r="ES22" s="104"/>
      <c r="ET22" s="104"/>
      <c r="EU22" s="104"/>
      <c r="EV22" s="104"/>
      <c r="EW22" s="104"/>
      <c r="EX22" s="104"/>
      <c r="EY22" s="104"/>
      <c r="EZ22" s="104"/>
      <c r="FA22" s="104"/>
      <c r="FB22" s="104"/>
      <c r="FC22" s="104"/>
      <c r="FD22" s="104"/>
      <c r="FE22" s="104"/>
      <c r="FF22" s="104"/>
      <c r="FG22" s="104"/>
      <c r="FH22" s="104"/>
      <c r="FI22" s="104"/>
      <c r="FJ22" s="104"/>
      <c r="FK22" s="104"/>
      <c r="FL22" s="104"/>
      <c r="FM22" s="104"/>
      <c r="FN22" s="104"/>
      <c r="FO22" s="104"/>
      <c r="FP22" s="104"/>
      <c r="FQ22" s="104"/>
      <c r="FR22" s="104"/>
      <c r="FS22" s="104"/>
      <c r="FT22" s="104"/>
      <c r="FU22" s="104"/>
      <c r="FV22" s="104"/>
      <c r="FW22" s="104"/>
      <c r="FX22" s="104"/>
      <c r="FY22" s="104"/>
      <c r="FZ22" s="104"/>
      <c r="GA22" s="104"/>
      <c r="GB22" s="104"/>
      <c r="GC22" s="104"/>
      <c r="GD22" s="104"/>
      <c r="GE22" s="104"/>
      <c r="GF22" s="104"/>
      <c r="GG22" s="104"/>
      <c r="GH22" s="104"/>
      <c r="GI22" s="104"/>
      <c r="GJ22" s="104"/>
      <c r="GK22" s="104"/>
      <c r="GL22" s="104"/>
      <c r="GM22" s="104"/>
      <c r="GN22" s="104"/>
      <c r="GO22" s="104"/>
      <c r="GP22" s="104"/>
      <c r="GQ22" s="104"/>
      <c r="GR22" s="104"/>
      <c r="GS22" s="104"/>
      <c r="GT22" s="104"/>
      <c r="GU22" s="104"/>
      <c r="GV22" s="104"/>
      <c r="GW22" s="104"/>
      <c r="GX22" s="104"/>
      <c r="GY22" s="104"/>
      <c r="GZ22" s="104"/>
      <c r="HA22" s="104"/>
      <c r="HB22" s="104"/>
      <c r="HC22" s="104"/>
      <c r="HD22" s="104"/>
      <c r="HE22" s="104"/>
      <c r="HF22" s="104"/>
      <c r="HG22" s="104"/>
      <c r="HH22" s="104"/>
      <c r="HI22" s="104"/>
      <c r="HJ22" s="104"/>
      <c r="HK22" s="104"/>
      <c r="HL22" s="104"/>
      <c r="HM22" s="104"/>
      <c r="HN22" s="104"/>
      <c r="HO22" s="104"/>
      <c r="HP22" s="104"/>
      <c r="HQ22" s="104"/>
      <c r="HR22" s="104"/>
      <c r="HS22" s="104"/>
      <c r="HT22" s="104"/>
      <c r="HU22" s="104"/>
      <c r="HV22" s="104"/>
      <c r="HW22" s="104"/>
      <c r="HX22" s="104"/>
      <c r="HY22" s="104"/>
      <c r="HZ22" s="104"/>
      <c r="IA22" s="104"/>
      <c r="IB22" s="104"/>
      <c r="IC22" s="104"/>
    </row>
    <row r="23" spans="1:237" s="18" customFormat="1">
      <c r="A23" s="143" t="s">
        <v>12</v>
      </c>
      <c r="B23" s="144"/>
      <c r="C23" s="145"/>
      <c r="D23" s="37" t="str">
        <f>IFERROR((((2*(ABS((D21-D22))))/(D22+D21))*100),Refs!$C$3)</f>
        <v>N/A</v>
      </c>
      <c r="E23" s="38">
        <f>IFERROR((((2*(ABS((E21-E22))))/(E22+E21))*100),Refs!$C$3)</f>
        <v>7.4074074074073977</v>
      </c>
      <c r="F23" s="38">
        <f>IFERROR((((2*(ABS((F21-F22))))/(F22+F21))*100),Refs!$C$3)</f>
        <v>20.000000000000004</v>
      </c>
      <c r="G23" s="38">
        <f>IFERROR((((2*(ABS((G21-G22))))/(G22+G21))*100),Refs!$C$3)</f>
        <v>2.7100271002710028</v>
      </c>
      <c r="H23" s="38" t="str">
        <f>IFERROR((((2*(ABS((H21-H22))))/(H22+H21))*100),Refs!$C$3)</f>
        <v>N/A</v>
      </c>
      <c r="I23" s="38">
        <f>IFERROR((((2*(ABS((I21-I22))))/(I22+I21))*100),Refs!$C$3)</f>
        <v>0</v>
      </c>
      <c r="J23" s="38" t="str">
        <f>IFERROR((((2*(ABS((J21-J22))))/(J22+J21))*100),Refs!$C$3)</f>
        <v>N/A</v>
      </c>
      <c r="K23" s="38">
        <f>IFERROR((((2*(ABS((K21-K22))))/(K22+K21))*100),Refs!$C$3)</f>
        <v>1.6085790884718498</v>
      </c>
      <c r="L23" s="38">
        <f>IFERROR((((2*(ABS((L21-L22))))/(L22+L21))*100),Refs!$C$3)</f>
        <v>4.0268456375838957</v>
      </c>
      <c r="M23" s="38">
        <f>IFERROR((((2*(ABS((M21-M22))))/(M22+M21))*100),Refs!$C$3)</f>
        <v>29.999999999999993</v>
      </c>
      <c r="N23" s="38" t="str">
        <f>IFERROR((((2*(ABS((N21-N22))))/(N22+N21))*100),Refs!$C$3)</f>
        <v>N/A</v>
      </c>
      <c r="O23" s="38">
        <f>IFERROR((((2*(ABS((O21-O22))))/(O22+O21))*100),Refs!$C$3)</f>
        <v>8.0000000000000071</v>
      </c>
      <c r="P23" s="38">
        <f>IFERROR((((2*(ABS((P21-P22))))/(P22+P21))*100),Refs!$C$3)</f>
        <v>13.333333333333334</v>
      </c>
      <c r="Q23" s="38" t="str">
        <f>IFERROR((((2*(ABS((Q21-Q22))))/(Q22+Q21))*100),Refs!$C$3)</f>
        <v>N/A</v>
      </c>
      <c r="R23" s="38">
        <f>IFERROR((((2*(ABS((R21-R22))))/(R22+R21))*100),Refs!$C$3)</f>
        <v>2.8985507246376789</v>
      </c>
      <c r="S23" s="38">
        <f>IFERROR((((2*(ABS((S21-S22))))/(S22+S21))*100),Refs!$C$3)</f>
        <v>2.710027100271005</v>
      </c>
      <c r="T23" s="38">
        <f>IFERROR((((2*(ABS((T21-T22))))/(T22+T21))*100),Refs!$C$3)</f>
        <v>4.318936877076414</v>
      </c>
      <c r="U23" s="38">
        <f>IFERROR((((2*(ABS((U21-U22))))/(U22+U21))*100),Refs!$C$3)</f>
        <v>9.3457943925233717</v>
      </c>
      <c r="V23" s="38" t="str">
        <f>IFERROR((((2*(ABS((V21-V22))))/(V22+V21))*100),Refs!$C$3)</f>
        <v>N/A</v>
      </c>
      <c r="W23" s="38">
        <f>IFERROR((((2*(ABS((W21-W22))))/(W22+W21))*100),Refs!$C$3)</f>
        <v>4.8387096774193594</v>
      </c>
      <c r="X23" s="38">
        <f>IFERROR((((2*(ABS((X21-X22))))/(X22+X21))*100),Refs!$C$3)</f>
        <v>6.6914498141263978</v>
      </c>
      <c r="Y23" s="38">
        <f>IFERROR((((2*(ABS((Y21-Y22))))/(Y22+Y21))*100),Refs!$C$3)</f>
        <v>42.857142857142847</v>
      </c>
      <c r="Z23" s="38" t="str">
        <f>IFERROR((((2*(ABS((Z21-Z22))))/(Z22+Z21))*100),Refs!$C$3)</f>
        <v>N/A</v>
      </c>
      <c r="AA23" s="38">
        <f>IFERROR((((2*(ABS((AA21-AA22))))/(AA22+AA21))*100),Refs!$C$3)</f>
        <v>4</v>
      </c>
      <c r="AB23" s="38">
        <f>IFERROR((((2*(ABS((AB21-AB22))))/(AB22+AB21))*100),Refs!$C$3)</f>
        <v>1.7452006980802883</v>
      </c>
      <c r="AC23" s="38">
        <f>IFERROR((((2*(ABS((AC21-AC22))))/(AC22+AC21))*100),Refs!$C$3)</f>
        <v>4.8309178743961354</v>
      </c>
      <c r="AD23" s="38" t="str">
        <f>IFERROR((((2*(ABS((AD21-AD22))))/(AD22+AD21))*100),Refs!$C$3)</f>
        <v>N/A</v>
      </c>
      <c r="AE23" s="38">
        <f>IFERROR((((2*(ABS((AE21-AE22))))/(AE22+AE21))*100),Refs!$C$3)</f>
        <v>1.4646053702196908</v>
      </c>
      <c r="AF23" s="38" t="str">
        <f>IFERROR((((2*(ABS((AF21-AF22))))/(AF22+AF21))*100),Refs!$C$3)</f>
        <v>N/A</v>
      </c>
      <c r="AG23" s="38">
        <f>IFERROR((((2*(ABS((AG21-AG22))))/(AG22+AG21))*100),Refs!$C$3)</f>
        <v>0</v>
      </c>
      <c r="AH23" s="38">
        <f>IFERROR((((2*(ABS((AH21-AH22))))/(AH22+AH21))*100),Refs!$C$3)</f>
        <v>2.3255813953488427</v>
      </c>
      <c r="AI23" s="38" t="str">
        <f>IFERROR((((2*(ABS((AI21-AI22))))/(AI22+AI21))*100),Refs!$C$3)</f>
        <v>N/A</v>
      </c>
      <c r="AJ23" s="38">
        <f>IFERROR((((2*(ABS((AJ21-AJ22))))/(AJ22+AJ21))*100),Refs!$C$3)</f>
        <v>4.6398046398046402</v>
      </c>
      <c r="AK23" s="122" t="str">
        <f>IFERROR((((2*(ABS((AK21-AK22))))/(AK22+AK21))*100),Refs!$C$3)</f>
        <v>N/A</v>
      </c>
      <c r="AL23" s="117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2"/>
      <c r="BY23" s="112"/>
      <c r="BZ23" s="112"/>
      <c r="CA23" s="112"/>
      <c r="CB23" s="112"/>
      <c r="CC23" s="112"/>
      <c r="CD23" s="112"/>
      <c r="CE23" s="112"/>
      <c r="CF23" s="112"/>
      <c r="CG23" s="112"/>
      <c r="CH23" s="112"/>
      <c r="CI23" s="112"/>
      <c r="CJ23" s="112"/>
      <c r="CK23" s="112"/>
      <c r="CL23" s="112"/>
      <c r="CM23" s="112"/>
      <c r="CN23" s="112"/>
      <c r="CO23" s="112"/>
      <c r="CP23" s="112"/>
      <c r="CQ23" s="112"/>
      <c r="CR23" s="112"/>
      <c r="CS23" s="112"/>
      <c r="CT23" s="112"/>
      <c r="CU23" s="112"/>
      <c r="CV23" s="112"/>
      <c r="CW23" s="112"/>
      <c r="CX23" s="112"/>
      <c r="CY23" s="112"/>
      <c r="CZ23" s="112"/>
      <c r="DA23" s="112"/>
      <c r="DB23" s="112"/>
      <c r="DC23" s="112"/>
      <c r="DD23" s="112"/>
      <c r="DE23" s="112"/>
      <c r="DF23" s="112"/>
      <c r="DG23" s="112"/>
      <c r="DH23" s="112"/>
      <c r="DI23" s="112"/>
      <c r="DJ23" s="112"/>
      <c r="DK23" s="112"/>
      <c r="DL23" s="112"/>
      <c r="DM23" s="112"/>
      <c r="DN23" s="112"/>
      <c r="DO23" s="112"/>
      <c r="DP23" s="112"/>
      <c r="DQ23" s="112"/>
      <c r="DR23" s="112"/>
      <c r="DS23" s="112"/>
      <c r="DT23" s="112"/>
      <c r="DU23" s="112"/>
      <c r="DV23" s="112"/>
      <c r="DW23" s="112"/>
      <c r="DX23" s="112"/>
      <c r="DY23" s="112"/>
      <c r="DZ23" s="112"/>
      <c r="EA23" s="112"/>
      <c r="EB23" s="112"/>
      <c r="EC23" s="112"/>
      <c r="ED23" s="112"/>
      <c r="EE23" s="112"/>
      <c r="EF23" s="112"/>
      <c r="EG23" s="112"/>
      <c r="EH23" s="112"/>
      <c r="EI23" s="112"/>
      <c r="EJ23" s="112"/>
      <c r="EK23" s="112"/>
      <c r="EL23" s="112"/>
      <c r="EM23" s="112"/>
      <c r="EN23" s="112"/>
      <c r="EO23" s="112"/>
      <c r="EP23" s="112"/>
      <c r="EQ23" s="112"/>
      <c r="ER23" s="112"/>
      <c r="ES23" s="112"/>
      <c r="ET23" s="112"/>
      <c r="EU23" s="112"/>
      <c r="EV23" s="112"/>
      <c r="EW23" s="112"/>
      <c r="EX23" s="112"/>
      <c r="EY23" s="112"/>
      <c r="EZ23" s="112"/>
      <c r="FA23" s="112"/>
      <c r="FB23" s="112"/>
      <c r="FC23" s="112"/>
      <c r="FD23" s="112"/>
      <c r="FE23" s="112"/>
      <c r="FF23" s="112"/>
      <c r="FG23" s="112"/>
      <c r="FH23" s="112"/>
      <c r="FI23" s="112"/>
      <c r="FJ23" s="112"/>
      <c r="FK23" s="112"/>
      <c r="FL23" s="112"/>
      <c r="FM23" s="112"/>
      <c r="FN23" s="112"/>
      <c r="FO23" s="112"/>
      <c r="FP23" s="112"/>
      <c r="FQ23" s="112"/>
      <c r="FR23" s="112"/>
      <c r="FS23" s="112"/>
      <c r="FT23" s="112"/>
      <c r="FU23" s="112"/>
      <c r="FV23" s="112"/>
      <c r="FW23" s="112"/>
      <c r="FX23" s="112"/>
      <c r="FY23" s="112"/>
      <c r="FZ23" s="112"/>
      <c r="GA23" s="112"/>
      <c r="GB23" s="112"/>
      <c r="GC23" s="112"/>
      <c r="GD23" s="112"/>
      <c r="GE23" s="112"/>
      <c r="GF23" s="112"/>
      <c r="GG23" s="112"/>
      <c r="GH23" s="112"/>
      <c r="GI23" s="112"/>
      <c r="GJ23" s="112"/>
      <c r="GK23" s="112"/>
      <c r="GL23" s="112"/>
      <c r="GM23" s="112"/>
      <c r="GN23" s="112"/>
      <c r="GO23" s="112"/>
      <c r="GP23" s="112"/>
      <c r="GQ23" s="112"/>
      <c r="GR23" s="112"/>
      <c r="GS23" s="112"/>
      <c r="GT23" s="112"/>
      <c r="GU23" s="112"/>
      <c r="GV23" s="112"/>
      <c r="GW23" s="112"/>
      <c r="GX23" s="112"/>
      <c r="GY23" s="112"/>
      <c r="GZ23" s="112"/>
      <c r="HA23" s="112"/>
      <c r="HB23" s="112"/>
      <c r="HC23" s="112"/>
      <c r="HD23" s="112"/>
      <c r="HE23" s="112"/>
      <c r="HF23" s="112"/>
      <c r="HG23" s="112"/>
      <c r="HH23" s="112"/>
      <c r="HI23" s="112"/>
      <c r="HJ23" s="112"/>
      <c r="HK23" s="112"/>
      <c r="HL23" s="112"/>
      <c r="HM23" s="112"/>
      <c r="HN23" s="112"/>
      <c r="HO23" s="112"/>
      <c r="HP23" s="112"/>
      <c r="HQ23" s="112"/>
      <c r="HR23" s="112"/>
      <c r="HS23" s="112"/>
      <c r="HT23" s="112"/>
      <c r="HU23" s="112"/>
      <c r="HV23" s="112"/>
      <c r="HW23" s="112"/>
      <c r="HX23" s="112"/>
      <c r="HY23" s="112"/>
      <c r="HZ23" s="112"/>
      <c r="IA23" s="112"/>
      <c r="IB23" s="112"/>
      <c r="IC23" s="112"/>
    </row>
    <row r="24" spans="1:237" s="10" customFormat="1">
      <c r="A24" s="137" t="s">
        <v>79</v>
      </c>
      <c r="B24" s="138"/>
      <c r="C24" s="139"/>
      <c r="D24" s="39"/>
      <c r="E24" s="40"/>
      <c r="F24" s="40"/>
      <c r="G24" s="41"/>
      <c r="H24" s="41"/>
      <c r="I24" s="40"/>
      <c r="J24" s="41"/>
      <c r="K24" s="40"/>
      <c r="L24" s="41"/>
      <c r="M24" s="41"/>
      <c r="N24" s="41"/>
      <c r="O24" s="40"/>
      <c r="P24" s="22"/>
      <c r="Q24" s="41"/>
      <c r="R24" s="40"/>
      <c r="S24" s="41"/>
      <c r="T24" s="41"/>
      <c r="U24" s="40"/>
      <c r="V24" s="40"/>
      <c r="W24" s="40"/>
      <c r="X24" s="41"/>
      <c r="Y24" s="22"/>
      <c r="Z24" s="40"/>
      <c r="AA24" s="41"/>
      <c r="AB24" s="40"/>
      <c r="AC24" s="41"/>
      <c r="AD24" s="40"/>
      <c r="AE24" s="42"/>
      <c r="AF24" s="41"/>
      <c r="AG24" s="43"/>
      <c r="AH24" s="41"/>
      <c r="AI24" s="41"/>
      <c r="AJ24" s="41"/>
      <c r="AK24" s="123"/>
      <c r="AL24" s="116"/>
      <c r="AM24" s="104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4"/>
      <c r="BA24" s="104"/>
      <c r="BB24" s="104"/>
      <c r="BC24" s="104"/>
      <c r="BD24" s="104"/>
      <c r="BE24" s="104"/>
      <c r="BF24" s="104"/>
      <c r="BG24" s="104"/>
      <c r="BH24" s="104"/>
      <c r="BI24" s="104"/>
      <c r="BJ24" s="104"/>
      <c r="BK24" s="104"/>
      <c r="BL24" s="104"/>
      <c r="BM24" s="104"/>
      <c r="BN24" s="104"/>
      <c r="BO24" s="104"/>
      <c r="BP24" s="104"/>
      <c r="BQ24" s="104"/>
      <c r="BR24" s="104"/>
      <c r="BS24" s="104"/>
      <c r="BT24" s="104"/>
      <c r="BU24" s="104"/>
      <c r="BV24" s="104"/>
      <c r="BW24" s="104"/>
      <c r="BX24" s="104"/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  <c r="EG24" s="104"/>
      <c r="EH24" s="104"/>
      <c r="EI24" s="104"/>
      <c r="EJ24" s="104"/>
      <c r="EK24" s="104"/>
      <c r="EL24" s="104"/>
      <c r="EM24" s="104"/>
      <c r="EN24" s="104"/>
      <c r="EO24" s="104"/>
      <c r="EP24" s="104"/>
      <c r="EQ24" s="104"/>
      <c r="ER24" s="104"/>
      <c r="ES24" s="104"/>
      <c r="ET24" s="104"/>
      <c r="EU24" s="104"/>
      <c r="EV24" s="104"/>
      <c r="EW24" s="104"/>
      <c r="EX24" s="104"/>
      <c r="EY24" s="104"/>
      <c r="EZ24" s="104"/>
      <c r="FA24" s="104"/>
      <c r="FB24" s="104"/>
      <c r="FC24" s="104"/>
      <c r="FD24" s="104"/>
      <c r="FE24" s="104"/>
      <c r="FF24" s="104"/>
      <c r="FG24" s="104"/>
      <c r="FH24" s="104"/>
      <c r="FI24" s="104"/>
      <c r="FJ24" s="104"/>
      <c r="FK24" s="104"/>
      <c r="FL24" s="104"/>
      <c r="FM24" s="104"/>
      <c r="FN24" s="104"/>
      <c r="FO24" s="104"/>
      <c r="FP24" s="104"/>
      <c r="FQ24" s="104"/>
      <c r="FR24" s="104"/>
      <c r="FS24" s="104"/>
      <c r="FT24" s="104"/>
      <c r="FU24" s="104"/>
      <c r="FV24" s="104"/>
      <c r="FW24" s="104"/>
      <c r="FX24" s="104"/>
      <c r="FY24" s="104"/>
      <c r="FZ24" s="104"/>
      <c r="GA24" s="104"/>
      <c r="GB24" s="104"/>
      <c r="GC24" s="104"/>
      <c r="GD24" s="104"/>
      <c r="GE24" s="104"/>
      <c r="GF24" s="104"/>
      <c r="GG24" s="104"/>
      <c r="GH24" s="104"/>
      <c r="GI24" s="104"/>
      <c r="GJ24" s="104"/>
      <c r="GK24" s="104"/>
      <c r="GL24" s="104"/>
      <c r="GM24" s="104"/>
      <c r="GN24" s="104"/>
      <c r="GO24" s="104"/>
      <c r="GP24" s="104"/>
      <c r="GQ24" s="104"/>
      <c r="GR24" s="104"/>
      <c r="GS24" s="104"/>
      <c r="GT24" s="104"/>
      <c r="GU24" s="104"/>
      <c r="GV24" s="104"/>
      <c r="GW24" s="104"/>
      <c r="GX24" s="104"/>
      <c r="GY24" s="104"/>
      <c r="GZ24" s="104"/>
      <c r="HA24" s="104"/>
      <c r="HB24" s="104"/>
      <c r="HC24" s="104"/>
      <c r="HD24" s="104"/>
      <c r="HE24" s="104"/>
      <c r="HF24" s="104"/>
      <c r="HG24" s="104"/>
      <c r="HH24" s="104"/>
      <c r="HI24" s="104"/>
      <c r="HJ24" s="104"/>
      <c r="HK24" s="104"/>
      <c r="HL24" s="104"/>
      <c r="HM24" s="104"/>
      <c r="HN24" s="104"/>
      <c r="HO24" s="104"/>
      <c r="HP24" s="104"/>
      <c r="HQ24" s="104"/>
      <c r="HR24" s="104"/>
      <c r="HS24" s="104"/>
      <c r="HT24" s="104"/>
      <c r="HU24" s="104"/>
      <c r="HV24" s="104"/>
      <c r="HW24" s="104"/>
      <c r="HX24" s="104"/>
      <c r="HY24" s="104"/>
      <c r="HZ24" s="104"/>
      <c r="IA24" s="104"/>
      <c r="IB24" s="104"/>
      <c r="IC24" s="104"/>
    </row>
    <row r="25" spans="1:237" s="10" customFormat="1">
      <c r="A25" s="137" t="s">
        <v>80</v>
      </c>
      <c r="B25" s="138"/>
      <c r="C25" s="139"/>
      <c r="D25" s="39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2"/>
      <c r="AF25" s="41"/>
      <c r="AG25" s="43"/>
      <c r="AH25" s="41"/>
      <c r="AI25" s="41"/>
      <c r="AJ25" s="41"/>
      <c r="AK25" s="123"/>
      <c r="AL25" s="116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4"/>
      <c r="BG25" s="104"/>
      <c r="BH25" s="104"/>
      <c r="BI25" s="104"/>
      <c r="BJ25" s="104"/>
      <c r="BK25" s="104"/>
      <c r="BL25" s="104"/>
      <c r="BM25" s="104"/>
      <c r="BN25" s="104"/>
      <c r="BO25" s="104"/>
      <c r="BP25" s="104"/>
      <c r="BQ25" s="104"/>
      <c r="BR25" s="104"/>
      <c r="BS25" s="104"/>
      <c r="BT25" s="104"/>
      <c r="BU25" s="104"/>
      <c r="BV25" s="104"/>
      <c r="BW25" s="104"/>
      <c r="BX25" s="104"/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  <c r="EG25" s="104"/>
      <c r="EH25" s="104"/>
      <c r="EI25" s="104"/>
      <c r="EJ25" s="104"/>
      <c r="EK25" s="104"/>
      <c r="EL25" s="104"/>
      <c r="EM25" s="104"/>
      <c r="EN25" s="104"/>
      <c r="EO25" s="104"/>
      <c r="EP25" s="104"/>
      <c r="EQ25" s="104"/>
      <c r="ER25" s="104"/>
      <c r="ES25" s="104"/>
      <c r="ET25" s="104"/>
      <c r="EU25" s="104"/>
      <c r="EV25" s="104"/>
      <c r="EW25" s="104"/>
      <c r="EX25" s="104"/>
      <c r="EY25" s="104"/>
      <c r="EZ25" s="104"/>
      <c r="FA25" s="104"/>
      <c r="FB25" s="104"/>
      <c r="FC25" s="104"/>
      <c r="FD25" s="104"/>
      <c r="FE25" s="104"/>
      <c r="FF25" s="104"/>
      <c r="FG25" s="104"/>
      <c r="FH25" s="104"/>
      <c r="FI25" s="104"/>
      <c r="FJ25" s="104"/>
      <c r="FK25" s="104"/>
      <c r="FL25" s="104"/>
      <c r="FM25" s="104"/>
      <c r="FN25" s="104"/>
      <c r="FO25" s="104"/>
      <c r="FP25" s="104"/>
      <c r="FQ25" s="104"/>
      <c r="FR25" s="104"/>
      <c r="FS25" s="104"/>
      <c r="FT25" s="104"/>
      <c r="FU25" s="104"/>
      <c r="FV25" s="104"/>
      <c r="FW25" s="104"/>
      <c r="FX25" s="104"/>
      <c r="FY25" s="104"/>
      <c r="FZ25" s="104"/>
      <c r="GA25" s="104"/>
      <c r="GB25" s="104"/>
      <c r="GC25" s="104"/>
      <c r="GD25" s="104"/>
      <c r="GE25" s="104"/>
      <c r="GF25" s="104"/>
      <c r="GG25" s="104"/>
      <c r="GH25" s="104"/>
      <c r="GI25" s="104"/>
      <c r="GJ25" s="104"/>
      <c r="GK25" s="104"/>
      <c r="GL25" s="104"/>
      <c r="GM25" s="104"/>
      <c r="GN25" s="104"/>
      <c r="GO25" s="104"/>
      <c r="GP25" s="104"/>
      <c r="GQ25" s="104"/>
      <c r="GR25" s="104"/>
      <c r="GS25" s="104"/>
      <c r="GT25" s="104"/>
      <c r="GU25" s="104"/>
      <c r="GV25" s="104"/>
      <c r="GW25" s="104"/>
      <c r="GX25" s="104"/>
      <c r="GY25" s="104"/>
      <c r="GZ25" s="104"/>
      <c r="HA25" s="104"/>
      <c r="HB25" s="104"/>
      <c r="HC25" s="104"/>
      <c r="HD25" s="104"/>
      <c r="HE25" s="104"/>
      <c r="HF25" s="104"/>
      <c r="HG25" s="104"/>
      <c r="HH25" s="104"/>
      <c r="HI25" s="104"/>
      <c r="HJ25" s="104"/>
      <c r="HK25" s="104"/>
      <c r="HL25" s="104"/>
      <c r="HM25" s="104"/>
      <c r="HN25" s="104"/>
      <c r="HO25" s="104"/>
      <c r="HP25" s="104"/>
      <c r="HQ25" s="104"/>
      <c r="HR25" s="104"/>
      <c r="HS25" s="104"/>
      <c r="HT25" s="104"/>
      <c r="HU25" s="104"/>
      <c r="HV25" s="104"/>
      <c r="HW25" s="104"/>
      <c r="HX25" s="104"/>
      <c r="HY25" s="104"/>
      <c r="HZ25" s="104"/>
      <c r="IA25" s="104"/>
      <c r="IB25" s="104"/>
      <c r="IC25" s="104"/>
    </row>
    <row r="26" spans="1:237" s="11" customFormat="1" ht="15.75" thickBot="1">
      <c r="A26" s="140" t="s">
        <v>81</v>
      </c>
      <c r="B26" s="141"/>
      <c r="C26" s="142"/>
      <c r="D26" s="44"/>
      <c r="E26" s="45"/>
      <c r="F26" s="45"/>
      <c r="G26" s="46"/>
      <c r="H26" s="46"/>
      <c r="I26" s="45"/>
      <c r="J26" s="46"/>
      <c r="K26" s="45"/>
      <c r="L26" s="46"/>
      <c r="M26" s="46"/>
      <c r="N26" s="46"/>
      <c r="O26" s="45"/>
      <c r="P26" s="23"/>
      <c r="Q26" s="46"/>
      <c r="R26" s="45"/>
      <c r="S26" s="46"/>
      <c r="T26" s="46"/>
      <c r="U26" s="45"/>
      <c r="V26" s="45"/>
      <c r="W26" s="45"/>
      <c r="X26" s="46"/>
      <c r="Y26" s="23"/>
      <c r="Z26" s="45"/>
      <c r="AA26" s="46"/>
      <c r="AB26" s="45"/>
      <c r="AC26" s="46"/>
      <c r="AD26" s="45"/>
      <c r="AE26" s="47"/>
      <c r="AF26" s="46"/>
      <c r="AG26" s="48"/>
      <c r="AH26" s="46"/>
      <c r="AI26" s="46"/>
      <c r="AJ26" s="46"/>
      <c r="AK26" s="124"/>
      <c r="AL26" s="116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4"/>
      <c r="BA26" s="104"/>
      <c r="BB26" s="104"/>
      <c r="BC26" s="104"/>
      <c r="BD26" s="104"/>
      <c r="BE26" s="104"/>
      <c r="BF26" s="104"/>
      <c r="BG26" s="104"/>
      <c r="BH26" s="104"/>
      <c r="BI26" s="104"/>
      <c r="BJ26" s="104"/>
      <c r="BK26" s="104"/>
      <c r="BL26" s="104"/>
      <c r="BM26" s="104"/>
      <c r="BN26" s="104"/>
      <c r="BO26" s="104"/>
      <c r="BP26" s="104"/>
      <c r="BQ26" s="104"/>
      <c r="BR26" s="104"/>
      <c r="BS26" s="104"/>
      <c r="BT26" s="104"/>
      <c r="BU26" s="104"/>
      <c r="BV26" s="104"/>
      <c r="BW26" s="104"/>
      <c r="BX26" s="104"/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  <c r="EG26" s="104"/>
      <c r="EH26" s="104"/>
      <c r="EI26" s="104"/>
      <c r="EJ26" s="104"/>
      <c r="EK26" s="104"/>
      <c r="EL26" s="104"/>
      <c r="EM26" s="104"/>
      <c r="EN26" s="104"/>
      <c r="EO26" s="104"/>
      <c r="EP26" s="104"/>
      <c r="EQ26" s="104"/>
      <c r="ER26" s="104"/>
      <c r="ES26" s="104"/>
      <c r="ET26" s="104"/>
      <c r="EU26" s="104"/>
      <c r="EV26" s="104"/>
      <c r="EW26" s="104"/>
      <c r="EX26" s="104"/>
      <c r="EY26" s="104"/>
      <c r="EZ26" s="104"/>
      <c r="FA26" s="104"/>
      <c r="FB26" s="104"/>
      <c r="FC26" s="104"/>
      <c r="FD26" s="104"/>
      <c r="FE26" s="104"/>
      <c r="FF26" s="104"/>
      <c r="FG26" s="104"/>
      <c r="FH26" s="104"/>
      <c r="FI26" s="104"/>
      <c r="FJ26" s="104"/>
      <c r="FK26" s="104"/>
      <c r="FL26" s="104"/>
      <c r="FM26" s="104"/>
      <c r="FN26" s="104"/>
      <c r="FO26" s="104"/>
      <c r="FP26" s="104"/>
      <c r="FQ26" s="104"/>
      <c r="FR26" s="104"/>
      <c r="FS26" s="104"/>
      <c r="FT26" s="104"/>
      <c r="FU26" s="104"/>
      <c r="FV26" s="104"/>
      <c r="FW26" s="104"/>
      <c r="FX26" s="104"/>
      <c r="FY26" s="104"/>
      <c r="FZ26" s="104"/>
      <c r="GA26" s="104"/>
      <c r="GB26" s="104"/>
      <c r="GC26" s="104"/>
      <c r="GD26" s="104"/>
      <c r="GE26" s="104"/>
      <c r="GF26" s="104"/>
      <c r="GG26" s="104"/>
      <c r="GH26" s="104"/>
      <c r="GI26" s="104"/>
      <c r="GJ26" s="104"/>
      <c r="GK26" s="104"/>
      <c r="GL26" s="104"/>
      <c r="GM26" s="104"/>
      <c r="GN26" s="104"/>
      <c r="GO26" s="104"/>
      <c r="GP26" s="104"/>
      <c r="GQ26" s="104"/>
      <c r="GR26" s="104"/>
      <c r="GS26" s="104"/>
      <c r="GT26" s="104"/>
      <c r="GU26" s="104"/>
      <c r="GV26" s="104"/>
      <c r="GW26" s="104"/>
      <c r="GX26" s="104"/>
      <c r="GY26" s="104"/>
      <c r="GZ26" s="104"/>
      <c r="HA26" s="104"/>
      <c r="HB26" s="104"/>
      <c r="HC26" s="104"/>
      <c r="HD26" s="104"/>
      <c r="HE26" s="104"/>
      <c r="HF26" s="104"/>
      <c r="HG26" s="104"/>
      <c r="HH26" s="104"/>
      <c r="HI26" s="104"/>
      <c r="HJ26" s="104"/>
      <c r="HK26" s="104"/>
      <c r="HL26" s="104"/>
      <c r="HM26" s="104"/>
      <c r="HN26" s="104"/>
      <c r="HO26" s="104"/>
      <c r="HP26" s="104"/>
      <c r="HQ26" s="104"/>
      <c r="HR26" s="104"/>
      <c r="HS26" s="104"/>
      <c r="HT26" s="104"/>
      <c r="HU26" s="104"/>
      <c r="HV26" s="104"/>
      <c r="HW26" s="104"/>
      <c r="HX26" s="104"/>
      <c r="HY26" s="104"/>
      <c r="HZ26" s="104"/>
      <c r="IA26" s="104"/>
      <c r="IB26" s="104"/>
      <c r="IC26" s="104"/>
    </row>
    <row r="27" spans="1:237" s="9" customFormat="1">
      <c r="A27" s="12" t="s">
        <v>267</v>
      </c>
      <c r="B27" s="13">
        <v>40383</v>
      </c>
      <c r="C27" s="14" t="s">
        <v>3</v>
      </c>
      <c r="D27" s="49">
        <v>0.4</v>
      </c>
      <c r="E27" s="50">
        <v>205</v>
      </c>
      <c r="F27" s="50">
        <v>2</v>
      </c>
      <c r="G27" s="50">
        <v>24</v>
      </c>
      <c r="H27" s="50" t="s">
        <v>268</v>
      </c>
      <c r="I27" s="51" t="s">
        <v>89</v>
      </c>
      <c r="J27" s="51" t="s">
        <v>88</v>
      </c>
      <c r="K27" s="51">
        <v>341</v>
      </c>
      <c r="L27" s="51">
        <v>141</v>
      </c>
      <c r="M27" s="51">
        <v>305</v>
      </c>
      <c r="N27" s="51" t="s">
        <v>88</v>
      </c>
      <c r="O27" s="51">
        <v>17</v>
      </c>
      <c r="P27" s="51">
        <v>266</v>
      </c>
      <c r="Q27" s="51"/>
      <c r="R27" s="51">
        <v>15</v>
      </c>
      <c r="S27" s="51">
        <v>0.20100000000000001</v>
      </c>
      <c r="T27" s="51">
        <v>1210</v>
      </c>
      <c r="U27" s="51">
        <v>101000</v>
      </c>
      <c r="V27" s="52" t="s">
        <v>88</v>
      </c>
      <c r="W27" s="52">
        <v>41.4</v>
      </c>
      <c r="X27" s="52">
        <v>2900</v>
      </c>
      <c r="Y27" s="52" t="s">
        <v>134</v>
      </c>
      <c r="Z27" s="52" t="s">
        <v>163</v>
      </c>
      <c r="AA27" s="52">
        <v>2350</v>
      </c>
      <c r="AB27" s="52" t="s">
        <v>89</v>
      </c>
      <c r="AC27" s="52">
        <v>12100</v>
      </c>
      <c r="AD27" s="52" t="s">
        <v>87</v>
      </c>
      <c r="AE27" s="53">
        <v>1980</v>
      </c>
      <c r="AF27" s="52" t="s">
        <v>87</v>
      </c>
      <c r="AG27" s="54" t="s">
        <v>7</v>
      </c>
      <c r="AH27" s="55">
        <v>3</v>
      </c>
      <c r="AI27" s="55" t="s">
        <v>87</v>
      </c>
      <c r="AJ27" s="55">
        <v>493000</v>
      </c>
      <c r="AK27" s="125" t="s">
        <v>163</v>
      </c>
      <c r="AL27" s="116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104"/>
      <c r="BA27" s="104"/>
      <c r="BB27" s="104"/>
      <c r="BC27" s="104"/>
      <c r="BD27" s="104"/>
      <c r="BE27" s="104"/>
      <c r="BF27" s="104"/>
      <c r="BG27" s="104"/>
      <c r="BH27" s="104"/>
      <c r="BI27" s="104"/>
      <c r="BJ27" s="104"/>
      <c r="BK27" s="104"/>
      <c r="BL27" s="104"/>
      <c r="BM27" s="104"/>
      <c r="BN27" s="104"/>
      <c r="BO27" s="104"/>
      <c r="BP27" s="104"/>
      <c r="BQ27" s="104"/>
      <c r="BR27" s="104"/>
      <c r="BS27" s="104"/>
      <c r="BT27" s="104"/>
      <c r="BU27" s="104"/>
      <c r="BV27" s="104"/>
      <c r="BW27" s="104"/>
      <c r="BX27" s="104"/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4"/>
      <c r="EF27" s="104"/>
      <c r="EG27" s="104"/>
      <c r="EH27" s="104"/>
      <c r="EI27" s="104"/>
      <c r="EJ27" s="104"/>
      <c r="EK27" s="104"/>
      <c r="EL27" s="104"/>
      <c r="EM27" s="104"/>
      <c r="EN27" s="104"/>
      <c r="EO27" s="104"/>
      <c r="EP27" s="104"/>
      <c r="EQ27" s="104"/>
      <c r="ER27" s="104"/>
      <c r="ES27" s="104"/>
      <c r="ET27" s="104"/>
      <c r="EU27" s="104"/>
      <c r="EV27" s="104"/>
      <c r="EW27" s="104"/>
      <c r="EX27" s="104"/>
      <c r="EY27" s="104"/>
      <c r="EZ27" s="104"/>
      <c r="FA27" s="104"/>
      <c r="FB27" s="104"/>
      <c r="FC27" s="104"/>
      <c r="FD27" s="104"/>
      <c r="FE27" s="104"/>
      <c r="FF27" s="104"/>
      <c r="FG27" s="104"/>
      <c r="FH27" s="104"/>
      <c r="FI27" s="104"/>
      <c r="FJ27" s="104"/>
      <c r="FK27" s="104"/>
      <c r="FL27" s="104"/>
      <c r="FM27" s="104"/>
      <c r="FN27" s="104"/>
      <c r="FO27" s="104"/>
      <c r="FP27" s="104"/>
      <c r="FQ27" s="104"/>
      <c r="FR27" s="104"/>
      <c r="FS27" s="104"/>
      <c r="FT27" s="104"/>
      <c r="FU27" s="104"/>
      <c r="FV27" s="104"/>
      <c r="FW27" s="104"/>
      <c r="FX27" s="104"/>
      <c r="FY27" s="104"/>
      <c r="FZ27" s="104"/>
      <c r="GA27" s="104"/>
      <c r="GB27" s="104"/>
      <c r="GC27" s="104"/>
      <c r="GD27" s="104"/>
      <c r="GE27" s="104"/>
      <c r="GF27" s="104"/>
      <c r="GG27" s="104"/>
      <c r="GH27" s="104"/>
      <c r="GI27" s="104"/>
      <c r="GJ27" s="104"/>
      <c r="GK27" s="104"/>
      <c r="GL27" s="104"/>
      <c r="GM27" s="104"/>
      <c r="GN27" s="104"/>
      <c r="GO27" s="104"/>
      <c r="GP27" s="104"/>
      <c r="GQ27" s="104"/>
      <c r="GR27" s="104"/>
      <c r="GS27" s="104"/>
      <c r="GT27" s="104"/>
      <c r="GU27" s="104"/>
      <c r="GV27" s="104"/>
      <c r="GW27" s="104"/>
      <c r="GX27" s="104"/>
      <c r="GY27" s="104"/>
      <c r="GZ27" s="104"/>
      <c r="HA27" s="104"/>
      <c r="HB27" s="104"/>
      <c r="HC27" s="104"/>
      <c r="HD27" s="104"/>
      <c r="HE27" s="104"/>
      <c r="HF27" s="104"/>
      <c r="HG27" s="104"/>
      <c r="HH27" s="104"/>
      <c r="HI27" s="104"/>
      <c r="HJ27" s="104"/>
      <c r="HK27" s="104"/>
      <c r="HL27" s="104"/>
      <c r="HM27" s="104"/>
      <c r="HN27" s="104"/>
      <c r="HO27" s="104"/>
      <c r="HP27" s="104"/>
      <c r="HQ27" s="104"/>
      <c r="HR27" s="104"/>
      <c r="HS27" s="104"/>
      <c r="HT27" s="104"/>
      <c r="HU27" s="104"/>
      <c r="HV27" s="104"/>
      <c r="HW27" s="104"/>
      <c r="HX27" s="104"/>
      <c r="HY27" s="104"/>
      <c r="HZ27" s="104"/>
      <c r="IA27" s="104"/>
      <c r="IB27" s="104"/>
      <c r="IC27" s="104"/>
    </row>
    <row r="28" spans="1:237" s="9" customFormat="1">
      <c r="A28" s="15" t="s">
        <v>267</v>
      </c>
      <c r="B28" s="16">
        <v>40383</v>
      </c>
      <c r="C28" s="17" t="s">
        <v>10</v>
      </c>
      <c r="D28" s="56">
        <v>0.4</v>
      </c>
      <c r="E28" s="57">
        <v>348</v>
      </c>
      <c r="F28" s="57" t="s">
        <v>89</v>
      </c>
      <c r="G28" s="57">
        <v>24</v>
      </c>
      <c r="H28" s="57" t="s">
        <v>268</v>
      </c>
      <c r="I28" s="58" t="s">
        <v>89</v>
      </c>
      <c r="J28" s="58" t="s">
        <v>88</v>
      </c>
      <c r="K28" s="58">
        <v>384</v>
      </c>
      <c r="L28" s="58">
        <v>139</v>
      </c>
      <c r="M28" s="58">
        <v>292</v>
      </c>
      <c r="N28" s="58" t="s">
        <v>88</v>
      </c>
      <c r="O28" s="58">
        <v>18</v>
      </c>
      <c r="P28" s="58">
        <v>480</v>
      </c>
      <c r="Q28" s="58"/>
      <c r="R28" s="58">
        <v>15.1</v>
      </c>
      <c r="S28" s="58">
        <v>0.19800000000000001</v>
      </c>
      <c r="T28" s="58">
        <v>1210</v>
      </c>
      <c r="U28" s="58">
        <v>99100</v>
      </c>
      <c r="V28" s="59" t="s">
        <v>88</v>
      </c>
      <c r="W28" s="59">
        <v>41.6</v>
      </c>
      <c r="X28" s="59">
        <v>2920</v>
      </c>
      <c r="Y28" s="59">
        <v>3</v>
      </c>
      <c r="Z28" s="59" t="s">
        <v>163</v>
      </c>
      <c r="AA28" s="59">
        <v>2370</v>
      </c>
      <c r="AB28" s="59" t="s">
        <v>89</v>
      </c>
      <c r="AC28" s="59">
        <v>13700</v>
      </c>
      <c r="AD28" s="59" t="s">
        <v>87</v>
      </c>
      <c r="AE28" s="60">
        <v>1930</v>
      </c>
      <c r="AF28" s="59" t="s">
        <v>87</v>
      </c>
      <c r="AG28" s="61" t="s">
        <v>7</v>
      </c>
      <c r="AH28" s="62">
        <v>3</v>
      </c>
      <c r="AI28" s="62" t="s">
        <v>87</v>
      </c>
      <c r="AJ28" s="62">
        <v>494000</v>
      </c>
      <c r="AK28" s="126" t="s">
        <v>163</v>
      </c>
      <c r="AL28" s="116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  <c r="AZ28" s="104"/>
      <c r="BA28" s="104"/>
      <c r="BB28" s="104"/>
      <c r="BC28" s="104"/>
      <c r="BD28" s="104"/>
      <c r="BE28" s="104"/>
      <c r="BF28" s="104"/>
      <c r="BG28" s="104"/>
      <c r="BH28" s="104"/>
      <c r="BI28" s="104"/>
      <c r="BJ28" s="104"/>
      <c r="BK28" s="104"/>
      <c r="BL28" s="104"/>
      <c r="BM28" s="104"/>
      <c r="BN28" s="104"/>
      <c r="BO28" s="104"/>
      <c r="BP28" s="104"/>
      <c r="BQ28" s="104"/>
      <c r="BR28" s="104"/>
      <c r="BS28" s="104"/>
      <c r="BT28" s="104"/>
      <c r="BU28" s="104"/>
      <c r="BV28" s="104"/>
      <c r="BW28" s="104"/>
      <c r="BX28" s="104"/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  <c r="EG28" s="104"/>
      <c r="EH28" s="104"/>
      <c r="EI28" s="104"/>
      <c r="EJ28" s="104"/>
      <c r="EK28" s="104"/>
      <c r="EL28" s="104"/>
      <c r="EM28" s="104"/>
      <c r="EN28" s="104"/>
      <c r="EO28" s="104"/>
      <c r="EP28" s="104"/>
      <c r="EQ28" s="104"/>
      <c r="ER28" s="104"/>
      <c r="ES28" s="104"/>
      <c r="ET28" s="104"/>
      <c r="EU28" s="104"/>
      <c r="EV28" s="104"/>
      <c r="EW28" s="104"/>
      <c r="EX28" s="104"/>
      <c r="EY28" s="104"/>
      <c r="EZ28" s="104"/>
      <c r="FA28" s="104"/>
      <c r="FB28" s="104"/>
      <c r="FC28" s="104"/>
      <c r="FD28" s="104"/>
      <c r="FE28" s="104"/>
      <c r="FF28" s="104"/>
      <c r="FG28" s="104"/>
      <c r="FH28" s="104"/>
      <c r="FI28" s="104"/>
      <c r="FJ28" s="104"/>
      <c r="FK28" s="104"/>
      <c r="FL28" s="104"/>
      <c r="FM28" s="104"/>
      <c r="FN28" s="104"/>
      <c r="FO28" s="104"/>
      <c r="FP28" s="104"/>
      <c r="FQ28" s="104"/>
      <c r="FR28" s="104"/>
      <c r="FS28" s="104"/>
      <c r="FT28" s="104"/>
      <c r="FU28" s="104"/>
      <c r="FV28" s="104"/>
      <c r="FW28" s="104"/>
      <c r="FX28" s="104"/>
      <c r="FY28" s="104"/>
      <c r="FZ28" s="104"/>
      <c r="GA28" s="104"/>
      <c r="GB28" s="104"/>
      <c r="GC28" s="104"/>
      <c r="GD28" s="104"/>
      <c r="GE28" s="104"/>
      <c r="GF28" s="104"/>
      <c r="GG28" s="104"/>
      <c r="GH28" s="104"/>
      <c r="GI28" s="104"/>
      <c r="GJ28" s="104"/>
      <c r="GK28" s="104"/>
      <c r="GL28" s="104"/>
      <c r="GM28" s="104"/>
      <c r="GN28" s="104"/>
      <c r="GO28" s="104"/>
      <c r="GP28" s="104"/>
      <c r="GQ28" s="104"/>
      <c r="GR28" s="104"/>
      <c r="GS28" s="104"/>
      <c r="GT28" s="104"/>
      <c r="GU28" s="104"/>
      <c r="GV28" s="104"/>
      <c r="GW28" s="104"/>
      <c r="GX28" s="104"/>
      <c r="GY28" s="104"/>
      <c r="GZ28" s="104"/>
      <c r="HA28" s="104"/>
      <c r="HB28" s="104"/>
      <c r="HC28" s="104"/>
      <c r="HD28" s="104"/>
      <c r="HE28" s="104"/>
      <c r="HF28" s="104"/>
      <c r="HG28" s="104"/>
      <c r="HH28" s="104"/>
      <c r="HI28" s="104"/>
      <c r="HJ28" s="104"/>
      <c r="HK28" s="104"/>
      <c r="HL28" s="104"/>
      <c r="HM28" s="104"/>
      <c r="HN28" s="104"/>
      <c r="HO28" s="104"/>
      <c r="HP28" s="104"/>
      <c r="HQ28" s="104"/>
      <c r="HR28" s="104"/>
      <c r="HS28" s="104"/>
      <c r="HT28" s="104"/>
      <c r="HU28" s="104"/>
      <c r="HV28" s="104"/>
      <c r="HW28" s="104"/>
      <c r="HX28" s="104"/>
      <c r="HY28" s="104"/>
      <c r="HZ28" s="104"/>
      <c r="IA28" s="104"/>
      <c r="IB28" s="104"/>
      <c r="IC28" s="104"/>
    </row>
    <row r="29" spans="1:237" s="18" customFormat="1">
      <c r="A29" s="143" t="s">
        <v>12</v>
      </c>
      <c r="B29" s="144"/>
      <c r="C29" s="145"/>
      <c r="D29" s="37">
        <f>IFERROR((((2*(ABS((D27-D28))))/(D28+D27))*100),Refs!$C$3)</f>
        <v>0</v>
      </c>
      <c r="E29" s="38">
        <f>IFERROR((((2*(ABS((E27-E28))))/(E28+E27))*100),Refs!$C$3)</f>
        <v>51.717902350813738</v>
      </c>
      <c r="F29" s="38" t="str">
        <f>IFERROR((((2*(ABS((F27-F28))))/(F28+F27))*100),Refs!$C$3)</f>
        <v>N/A</v>
      </c>
      <c r="G29" s="38">
        <f>IFERROR((((2*(ABS((G27-G28))))/(G28+G27))*100),Refs!$C$3)</f>
        <v>0</v>
      </c>
      <c r="H29" s="38" t="str">
        <f>IFERROR((((2*(ABS((H27-H28))))/(H28+H27))*100),Refs!$C$3)</f>
        <v>N/A</v>
      </c>
      <c r="I29" s="38" t="str">
        <f>IFERROR((((2*(ABS((I27-I28))))/(I28+I27))*100),Refs!$C$3)</f>
        <v>N/A</v>
      </c>
      <c r="J29" s="38" t="str">
        <f>IFERROR((((2*(ABS((J27-J28))))/(J28+J27))*100),Refs!$C$3)</f>
        <v>N/A</v>
      </c>
      <c r="K29" s="38">
        <f>IFERROR((((2*(ABS((K27-K28))))/(K28+K27))*100),Refs!$C$3)</f>
        <v>11.862068965517242</v>
      </c>
      <c r="L29" s="38">
        <f>IFERROR((((2*(ABS((L27-L28))))/(L28+L27))*100),Refs!$C$3)</f>
        <v>1.4285714285714286</v>
      </c>
      <c r="M29" s="38">
        <f>IFERROR((((2*(ABS((M27-M28))))/(M28+M27))*100),Refs!$C$3)</f>
        <v>4.3551088777219427</v>
      </c>
      <c r="N29" s="38" t="str">
        <f>IFERROR((((2*(ABS((N27-N28))))/(N28+N27))*100),Refs!$C$3)</f>
        <v>N/A</v>
      </c>
      <c r="O29" s="38">
        <f>IFERROR((((2*(ABS((O27-O28))))/(O28+O27))*100),Refs!$C$3)</f>
        <v>5.7142857142857144</v>
      </c>
      <c r="P29" s="38">
        <f>IFERROR((((2*(ABS((P27-P28))))/(P28+P27))*100),Refs!$C$3)</f>
        <v>57.372654155495987</v>
      </c>
      <c r="Q29" s="38" t="str">
        <f>IFERROR((((2*(ABS((Q27-Q28))))/(Q28+Q27))*100),Refs!$C$3)</f>
        <v>N/A</v>
      </c>
      <c r="R29" s="38">
        <f>IFERROR((((2*(ABS((R27-R28))))/(R28+R27))*100),Refs!$C$3)</f>
        <v>0.6644518272425225</v>
      </c>
      <c r="S29" s="38">
        <f>IFERROR((((2*(ABS((S27-S28))))/(S28+S27))*100),Refs!$C$3)</f>
        <v>1.5037593984962419</v>
      </c>
      <c r="T29" s="38">
        <f>IFERROR((((2*(ABS((T27-T28))))/(T28+T27))*100),Refs!$C$3)</f>
        <v>0</v>
      </c>
      <c r="U29" s="38">
        <f>IFERROR((((2*(ABS((U27-U28))))/(U28+U27))*100),Refs!$C$3)</f>
        <v>1.8990504747626189</v>
      </c>
      <c r="V29" s="38" t="str">
        <f>IFERROR((((2*(ABS((V27-V28))))/(V28+V27))*100),Refs!$C$3)</f>
        <v>N/A</v>
      </c>
      <c r="W29" s="38">
        <f>IFERROR((((2*(ABS((W27-W28))))/(W28+W27))*100),Refs!$C$3)</f>
        <v>0.48192771084338032</v>
      </c>
      <c r="X29" s="38">
        <f>IFERROR((((2*(ABS((X27-X28))))/(X28+X27))*100),Refs!$C$3)</f>
        <v>0.6872852233676976</v>
      </c>
      <c r="Y29" s="38" t="str">
        <f>IFERROR((((2*(ABS((Y27-Y28))))/(Y28+Y27))*100),Refs!$C$3)</f>
        <v>N/A</v>
      </c>
      <c r="Z29" s="38" t="str">
        <f>IFERROR((((2*(ABS((Z27-Z28))))/(Z28+Z27))*100),Refs!$C$3)</f>
        <v>N/A</v>
      </c>
      <c r="AA29" s="38">
        <f>IFERROR((((2*(ABS((AA27-AA28))))/(AA28+AA27))*100),Refs!$C$3)</f>
        <v>0.84745762711864403</v>
      </c>
      <c r="AB29" s="38" t="str">
        <f>IFERROR((((2*(ABS((AB27-AB28))))/(AB28+AB27))*100),Refs!$C$3)</f>
        <v>N/A</v>
      </c>
      <c r="AC29" s="38">
        <f>IFERROR((((2*(ABS((AC27-AC28))))/(AC28+AC27))*100),Refs!$C$3)</f>
        <v>12.403100775193799</v>
      </c>
      <c r="AD29" s="38" t="str">
        <f>IFERROR((((2*(ABS((AD27-AD28))))/(AD28+AD27))*100),Refs!$C$3)</f>
        <v>N/A</v>
      </c>
      <c r="AE29" s="38">
        <f>IFERROR((((2*(ABS((AE27-AE28))))/(AE28+AE27))*100),Refs!$C$3)</f>
        <v>2.5575447570332481</v>
      </c>
      <c r="AF29" s="38" t="str">
        <f>IFERROR((((2*(ABS((AF27-AF28))))/(AF28+AF27))*100),Refs!$C$3)</f>
        <v>N/A</v>
      </c>
      <c r="AG29" s="38" t="str">
        <f>IFERROR((((2*(ABS((AG27-AG28))))/(AG28+AG27))*100),Refs!$C$3)</f>
        <v>N/A</v>
      </c>
      <c r="AH29" s="38">
        <f>IFERROR((((2*(ABS((AH27-AH28))))/(AH28+AH27))*100),Refs!$C$3)</f>
        <v>0</v>
      </c>
      <c r="AI29" s="38" t="str">
        <f>IFERROR((((2*(ABS((AI27-AI28))))/(AI28+AI27))*100),Refs!$C$3)</f>
        <v>N/A</v>
      </c>
      <c r="AJ29" s="38">
        <f>IFERROR((((2*(ABS((AJ27-AJ28))))/(AJ28+AJ27))*100),Refs!$C$3)</f>
        <v>0.2026342451874367</v>
      </c>
      <c r="AK29" s="122" t="str">
        <f>IFERROR((((2*(ABS((AK27-AK28))))/(AK28+AK27))*100),Refs!$C$3)</f>
        <v>N/A</v>
      </c>
      <c r="AL29" s="117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  <c r="AX29" s="112"/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12"/>
      <c r="BO29" s="112"/>
      <c r="BP29" s="112"/>
      <c r="BQ29" s="112"/>
      <c r="BR29" s="112"/>
      <c r="BS29" s="112"/>
      <c r="BT29" s="112"/>
      <c r="BU29" s="112"/>
      <c r="BV29" s="112"/>
      <c r="BW29" s="112"/>
      <c r="BX29" s="112"/>
      <c r="BY29" s="112"/>
      <c r="BZ29" s="112"/>
      <c r="CA29" s="112"/>
      <c r="CB29" s="112"/>
      <c r="CC29" s="112"/>
      <c r="CD29" s="112"/>
      <c r="CE29" s="112"/>
      <c r="CF29" s="112"/>
      <c r="CG29" s="112"/>
      <c r="CH29" s="112"/>
      <c r="CI29" s="112"/>
      <c r="CJ29" s="112"/>
      <c r="CK29" s="112"/>
      <c r="CL29" s="112"/>
      <c r="CM29" s="112"/>
      <c r="CN29" s="112"/>
      <c r="CO29" s="112"/>
      <c r="CP29" s="112"/>
      <c r="CQ29" s="112"/>
      <c r="CR29" s="112"/>
      <c r="CS29" s="112"/>
      <c r="CT29" s="112"/>
      <c r="CU29" s="112"/>
      <c r="CV29" s="112"/>
      <c r="CW29" s="112"/>
      <c r="CX29" s="112"/>
      <c r="CY29" s="112"/>
      <c r="CZ29" s="112"/>
      <c r="DA29" s="112"/>
      <c r="DB29" s="112"/>
      <c r="DC29" s="112"/>
      <c r="DD29" s="112"/>
      <c r="DE29" s="112"/>
      <c r="DF29" s="112"/>
      <c r="DG29" s="112"/>
      <c r="DH29" s="112"/>
      <c r="DI29" s="112"/>
      <c r="DJ29" s="112"/>
      <c r="DK29" s="112"/>
      <c r="DL29" s="112"/>
      <c r="DM29" s="112"/>
      <c r="DN29" s="112"/>
      <c r="DO29" s="112"/>
      <c r="DP29" s="112"/>
      <c r="DQ29" s="112"/>
      <c r="DR29" s="112"/>
      <c r="DS29" s="112"/>
      <c r="DT29" s="112"/>
      <c r="DU29" s="112"/>
      <c r="DV29" s="112"/>
      <c r="DW29" s="112"/>
      <c r="DX29" s="112"/>
      <c r="DY29" s="112"/>
      <c r="DZ29" s="112"/>
      <c r="EA29" s="112"/>
      <c r="EB29" s="112"/>
      <c r="EC29" s="112"/>
      <c r="ED29" s="112"/>
      <c r="EE29" s="112"/>
      <c r="EF29" s="112"/>
      <c r="EG29" s="112"/>
      <c r="EH29" s="112"/>
      <c r="EI29" s="112"/>
      <c r="EJ29" s="112"/>
      <c r="EK29" s="112"/>
      <c r="EL29" s="112"/>
      <c r="EM29" s="112"/>
      <c r="EN29" s="112"/>
      <c r="EO29" s="112"/>
      <c r="EP29" s="112"/>
      <c r="EQ29" s="112"/>
      <c r="ER29" s="112"/>
      <c r="ES29" s="112"/>
      <c r="ET29" s="112"/>
      <c r="EU29" s="112"/>
      <c r="EV29" s="112"/>
      <c r="EW29" s="112"/>
      <c r="EX29" s="112"/>
      <c r="EY29" s="112"/>
      <c r="EZ29" s="112"/>
      <c r="FA29" s="112"/>
      <c r="FB29" s="112"/>
      <c r="FC29" s="112"/>
      <c r="FD29" s="112"/>
      <c r="FE29" s="112"/>
      <c r="FF29" s="112"/>
      <c r="FG29" s="112"/>
      <c r="FH29" s="112"/>
      <c r="FI29" s="112"/>
      <c r="FJ29" s="112"/>
      <c r="FK29" s="112"/>
      <c r="FL29" s="112"/>
      <c r="FM29" s="112"/>
      <c r="FN29" s="112"/>
      <c r="FO29" s="112"/>
      <c r="FP29" s="112"/>
      <c r="FQ29" s="112"/>
      <c r="FR29" s="112"/>
      <c r="FS29" s="112"/>
      <c r="FT29" s="112"/>
      <c r="FU29" s="112"/>
      <c r="FV29" s="112"/>
      <c r="FW29" s="112"/>
      <c r="FX29" s="112"/>
      <c r="FY29" s="112"/>
      <c r="FZ29" s="112"/>
      <c r="GA29" s="112"/>
      <c r="GB29" s="112"/>
      <c r="GC29" s="112"/>
      <c r="GD29" s="112"/>
      <c r="GE29" s="112"/>
      <c r="GF29" s="112"/>
      <c r="GG29" s="112"/>
      <c r="GH29" s="112"/>
      <c r="GI29" s="112"/>
      <c r="GJ29" s="112"/>
      <c r="GK29" s="112"/>
      <c r="GL29" s="112"/>
      <c r="GM29" s="112"/>
      <c r="GN29" s="112"/>
      <c r="GO29" s="112"/>
      <c r="GP29" s="112"/>
      <c r="GQ29" s="112"/>
      <c r="GR29" s="112"/>
      <c r="GS29" s="112"/>
      <c r="GT29" s="112"/>
      <c r="GU29" s="112"/>
      <c r="GV29" s="112"/>
      <c r="GW29" s="112"/>
      <c r="GX29" s="112"/>
      <c r="GY29" s="112"/>
      <c r="GZ29" s="112"/>
      <c r="HA29" s="112"/>
      <c r="HB29" s="112"/>
      <c r="HC29" s="112"/>
      <c r="HD29" s="112"/>
      <c r="HE29" s="112"/>
      <c r="HF29" s="112"/>
      <c r="HG29" s="112"/>
      <c r="HH29" s="112"/>
      <c r="HI29" s="112"/>
      <c r="HJ29" s="112"/>
      <c r="HK29" s="112"/>
      <c r="HL29" s="112"/>
      <c r="HM29" s="112"/>
      <c r="HN29" s="112"/>
      <c r="HO29" s="112"/>
      <c r="HP29" s="112"/>
      <c r="HQ29" s="112"/>
      <c r="HR29" s="112"/>
      <c r="HS29" s="112"/>
      <c r="HT29" s="112"/>
      <c r="HU29" s="112"/>
      <c r="HV29" s="112"/>
      <c r="HW29" s="112"/>
      <c r="HX29" s="112"/>
      <c r="HY29" s="112"/>
      <c r="HZ29" s="112"/>
      <c r="IA29" s="112"/>
      <c r="IB29" s="112"/>
      <c r="IC29" s="112"/>
    </row>
    <row r="30" spans="1:237" s="10" customFormat="1" ht="54" customHeight="1">
      <c r="A30" s="137" t="s">
        <v>79</v>
      </c>
      <c r="B30" s="138"/>
      <c r="C30" s="139"/>
      <c r="D30" s="39"/>
      <c r="E30" s="72" t="s">
        <v>266</v>
      </c>
      <c r="F30" s="40"/>
      <c r="G30" s="41"/>
      <c r="H30" s="41"/>
      <c r="I30" s="40"/>
      <c r="J30" s="41"/>
      <c r="K30" s="40"/>
      <c r="L30" s="41"/>
      <c r="M30" s="41"/>
      <c r="N30" s="41"/>
      <c r="O30" s="40"/>
      <c r="P30" s="72" t="s">
        <v>266</v>
      </c>
      <c r="Q30" s="41"/>
      <c r="R30" s="40"/>
      <c r="S30" s="41"/>
      <c r="T30" s="41"/>
      <c r="U30" s="40"/>
      <c r="V30" s="40"/>
      <c r="W30" s="40"/>
      <c r="X30" s="41"/>
      <c r="Y30" s="22"/>
      <c r="Z30" s="40"/>
      <c r="AA30" s="41"/>
      <c r="AB30" s="40"/>
      <c r="AC30" s="41"/>
      <c r="AD30" s="40"/>
      <c r="AE30" s="42"/>
      <c r="AF30" s="41"/>
      <c r="AG30" s="43"/>
      <c r="AH30" s="41"/>
      <c r="AI30" s="41"/>
      <c r="AJ30" s="41"/>
      <c r="AK30" s="123"/>
      <c r="AL30" s="116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4"/>
      <c r="BM30" s="104"/>
      <c r="BN30" s="104"/>
      <c r="BO30" s="104"/>
      <c r="BP30" s="104"/>
      <c r="BQ30" s="104"/>
      <c r="BR30" s="104"/>
      <c r="BS30" s="104"/>
      <c r="BT30" s="104"/>
      <c r="BU30" s="104"/>
      <c r="BV30" s="104"/>
      <c r="BW30" s="104"/>
      <c r="BX30" s="104"/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  <c r="EG30" s="104"/>
      <c r="EH30" s="104"/>
      <c r="EI30" s="104"/>
      <c r="EJ30" s="104"/>
      <c r="EK30" s="104"/>
      <c r="EL30" s="104"/>
      <c r="EM30" s="104"/>
      <c r="EN30" s="104"/>
      <c r="EO30" s="104"/>
      <c r="EP30" s="104"/>
      <c r="EQ30" s="104"/>
      <c r="ER30" s="104"/>
      <c r="ES30" s="104"/>
      <c r="ET30" s="104"/>
      <c r="EU30" s="104"/>
      <c r="EV30" s="104"/>
      <c r="EW30" s="104"/>
      <c r="EX30" s="104"/>
      <c r="EY30" s="104"/>
      <c r="EZ30" s="104"/>
      <c r="FA30" s="104"/>
      <c r="FB30" s="104"/>
      <c r="FC30" s="104"/>
      <c r="FD30" s="104"/>
      <c r="FE30" s="104"/>
      <c r="FF30" s="104"/>
      <c r="FG30" s="104"/>
      <c r="FH30" s="104"/>
      <c r="FI30" s="104"/>
      <c r="FJ30" s="104"/>
      <c r="FK30" s="104"/>
      <c r="FL30" s="104"/>
      <c r="FM30" s="104"/>
      <c r="FN30" s="104"/>
      <c r="FO30" s="104"/>
      <c r="FP30" s="104"/>
      <c r="FQ30" s="104"/>
      <c r="FR30" s="104"/>
      <c r="FS30" s="104"/>
      <c r="FT30" s="104"/>
      <c r="FU30" s="104"/>
      <c r="FV30" s="104"/>
      <c r="FW30" s="104"/>
      <c r="FX30" s="104"/>
      <c r="FY30" s="104"/>
      <c r="FZ30" s="104"/>
      <c r="GA30" s="104"/>
      <c r="GB30" s="104"/>
      <c r="GC30" s="104"/>
      <c r="GD30" s="104"/>
      <c r="GE30" s="104"/>
      <c r="GF30" s="104"/>
      <c r="GG30" s="104"/>
      <c r="GH30" s="104"/>
      <c r="GI30" s="104"/>
      <c r="GJ30" s="104"/>
      <c r="GK30" s="104"/>
      <c r="GL30" s="104"/>
      <c r="GM30" s="104"/>
      <c r="GN30" s="104"/>
      <c r="GO30" s="104"/>
      <c r="GP30" s="104"/>
      <c r="GQ30" s="104"/>
      <c r="GR30" s="104"/>
      <c r="GS30" s="104"/>
      <c r="GT30" s="104"/>
      <c r="GU30" s="104"/>
      <c r="GV30" s="104"/>
      <c r="GW30" s="104"/>
      <c r="GX30" s="104"/>
      <c r="GY30" s="104"/>
      <c r="GZ30" s="104"/>
      <c r="HA30" s="104"/>
      <c r="HB30" s="104"/>
      <c r="HC30" s="104"/>
      <c r="HD30" s="104"/>
      <c r="HE30" s="104"/>
      <c r="HF30" s="104"/>
      <c r="HG30" s="104"/>
      <c r="HH30" s="104"/>
      <c r="HI30" s="104"/>
      <c r="HJ30" s="104"/>
      <c r="HK30" s="104"/>
      <c r="HL30" s="104"/>
      <c r="HM30" s="104"/>
      <c r="HN30" s="104"/>
      <c r="HO30" s="104"/>
      <c r="HP30" s="104"/>
      <c r="HQ30" s="104"/>
      <c r="HR30" s="104"/>
      <c r="HS30" s="104"/>
      <c r="HT30" s="104"/>
      <c r="HU30" s="104"/>
      <c r="HV30" s="104"/>
      <c r="HW30" s="104"/>
      <c r="HX30" s="104"/>
      <c r="HY30" s="104"/>
      <c r="HZ30" s="104"/>
      <c r="IA30" s="104"/>
      <c r="IB30" s="104"/>
      <c r="IC30" s="104"/>
    </row>
    <row r="31" spans="1:237" s="10" customFormat="1">
      <c r="A31" s="137" t="s">
        <v>80</v>
      </c>
      <c r="B31" s="138"/>
      <c r="C31" s="139"/>
      <c r="D31" s="39"/>
      <c r="E31" s="80" t="s">
        <v>83</v>
      </c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80" t="s">
        <v>83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2"/>
      <c r="AF31" s="41"/>
      <c r="AG31" s="43"/>
      <c r="AH31" s="41"/>
      <c r="AI31" s="41"/>
      <c r="AJ31" s="41"/>
      <c r="AK31" s="123"/>
      <c r="AL31" s="116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S31" s="104"/>
      <c r="BT31" s="104"/>
      <c r="BU31" s="104"/>
      <c r="BV31" s="104"/>
      <c r="BW31" s="104"/>
      <c r="BX31" s="104"/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  <c r="EG31" s="104"/>
      <c r="EH31" s="104"/>
      <c r="EI31" s="104"/>
      <c r="EJ31" s="104"/>
      <c r="EK31" s="104"/>
      <c r="EL31" s="104"/>
      <c r="EM31" s="104"/>
      <c r="EN31" s="104"/>
      <c r="EO31" s="104"/>
      <c r="EP31" s="104"/>
      <c r="EQ31" s="104"/>
      <c r="ER31" s="104"/>
      <c r="ES31" s="104"/>
      <c r="ET31" s="104"/>
      <c r="EU31" s="104"/>
      <c r="EV31" s="104"/>
      <c r="EW31" s="104"/>
      <c r="EX31" s="104"/>
      <c r="EY31" s="104"/>
      <c r="EZ31" s="104"/>
      <c r="FA31" s="104"/>
      <c r="FB31" s="104"/>
      <c r="FC31" s="104"/>
      <c r="FD31" s="104"/>
      <c r="FE31" s="104"/>
      <c r="FF31" s="104"/>
      <c r="FG31" s="104"/>
      <c r="FH31" s="104"/>
      <c r="FI31" s="104"/>
      <c r="FJ31" s="104"/>
      <c r="FK31" s="104"/>
      <c r="FL31" s="104"/>
      <c r="FM31" s="104"/>
      <c r="FN31" s="104"/>
      <c r="FO31" s="104"/>
      <c r="FP31" s="104"/>
      <c r="FQ31" s="104"/>
      <c r="FR31" s="104"/>
      <c r="FS31" s="104"/>
      <c r="FT31" s="104"/>
      <c r="FU31" s="104"/>
      <c r="FV31" s="104"/>
      <c r="FW31" s="104"/>
      <c r="FX31" s="104"/>
      <c r="FY31" s="104"/>
      <c r="FZ31" s="104"/>
      <c r="GA31" s="104"/>
      <c r="GB31" s="104"/>
      <c r="GC31" s="104"/>
      <c r="GD31" s="104"/>
      <c r="GE31" s="104"/>
      <c r="GF31" s="104"/>
      <c r="GG31" s="104"/>
      <c r="GH31" s="104"/>
      <c r="GI31" s="104"/>
      <c r="GJ31" s="104"/>
      <c r="GK31" s="104"/>
      <c r="GL31" s="104"/>
      <c r="GM31" s="104"/>
      <c r="GN31" s="104"/>
      <c r="GO31" s="104"/>
      <c r="GP31" s="104"/>
      <c r="GQ31" s="104"/>
      <c r="GR31" s="104"/>
      <c r="GS31" s="104"/>
      <c r="GT31" s="104"/>
      <c r="GU31" s="104"/>
      <c r="GV31" s="104"/>
      <c r="GW31" s="104"/>
      <c r="GX31" s="104"/>
      <c r="GY31" s="104"/>
      <c r="GZ31" s="104"/>
      <c r="HA31" s="104"/>
      <c r="HB31" s="104"/>
      <c r="HC31" s="104"/>
      <c r="HD31" s="104"/>
      <c r="HE31" s="104"/>
      <c r="HF31" s="104"/>
      <c r="HG31" s="104"/>
      <c r="HH31" s="104"/>
      <c r="HI31" s="104"/>
      <c r="HJ31" s="104"/>
      <c r="HK31" s="104"/>
      <c r="HL31" s="104"/>
      <c r="HM31" s="104"/>
      <c r="HN31" s="104"/>
      <c r="HO31" s="104"/>
      <c r="HP31" s="104"/>
      <c r="HQ31" s="104"/>
      <c r="HR31" s="104"/>
      <c r="HS31" s="104"/>
      <c r="HT31" s="104"/>
      <c r="HU31" s="104"/>
      <c r="HV31" s="104"/>
      <c r="HW31" s="104"/>
      <c r="HX31" s="104"/>
      <c r="HY31" s="104"/>
      <c r="HZ31" s="104"/>
      <c r="IA31" s="104"/>
      <c r="IB31" s="104"/>
      <c r="IC31" s="104"/>
    </row>
    <row r="32" spans="1:237" s="11" customFormat="1" ht="26.25" thickBot="1">
      <c r="A32" s="140" t="s">
        <v>81</v>
      </c>
      <c r="B32" s="141"/>
      <c r="C32" s="142"/>
      <c r="D32" s="44"/>
      <c r="E32" s="81" t="s">
        <v>86</v>
      </c>
      <c r="F32" s="45"/>
      <c r="G32" s="46"/>
      <c r="H32" s="46"/>
      <c r="I32" s="45"/>
      <c r="J32" s="46"/>
      <c r="K32" s="45"/>
      <c r="L32" s="46"/>
      <c r="M32" s="46"/>
      <c r="N32" s="46"/>
      <c r="O32" s="45"/>
      <c r="P32" s="81" t="s">
        <v>86</v>
      </c>
      <c r="Q32" s="46"/>
      <c r="R32" s="45"/>
      <c r="S32" s="46"/>
      <c r="T32" s="46"/>
      <c r="U32" s="45"/>
      <c r="V32" s="45"/>
      <c r="W32" s="45"/>
      <c r="X32" s="46"/>
      <c r="Y32" s="23"/>
      <c r="Z32" s="45"/>
      <c r="AA32" s="46"/>
      <c r="AB32" s="45"/>
      <c r="AC32" s="46"/>
      <c r="AD32" s="45"/>
      <c r="AE32" s="47"/>
      <c r="AF32" s="46"/>
      <c r="AG32" s="48"/>
      <c r="AH32" s="46"/>
      <c r="AI32" s="46"/>
      <c r="AJ32" s="46"/>
      <c r="AK32" s="124"/>
      <c r="AL32" s="116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4"/>
      <c r="BM32" s="104"/>
      <c r="BN32" s="104"/>
      <c r="BO32" s="104"/>
      <c r="BP32" s="104"/>
      <c r="BQ32" s="104"/>
      <c r="BR32" s="104"/>
      <c r="BS32" s="104"/>
      <c r="BT32" s="104"/>
      <c r="BU32" s="104"/>
      <c r="BV32" s="104"/>
      <c r="BW32" s="104"/>
      <c r="BX32" s="104"/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  <c r="EG32" s="104"/>
      <c r="EH32" s="104"/>
      <c r="EI32" s="104"/>
      <c r="EJ32" s="104"/>
      <c r="EK32" s="104"/>
      <c r="EL32" s="104"/>
      <c r="EM32" s="104"/>
      <c r="EN32" s="104"/>
      <c r="EO32" s="104"/>
      <c r="EP32" s="104"/>
      <c r="EQ32" s="104"/>
      <c r="ER32" s="104"/>
      <c r="ES32" s="104"/>
      <c r="ET32" s="104"/>
      <c r="EU32" s="104"/>
      <c r="EV32" s="104"/>
      <c r="EW32" s="104"/>
      <c r="EX32" s="104"/>
      <c r="EY32" s="104"/>
      <c r="EZ32" s="104"/>
      <c r="FA32" s="104"/>
      <c r="FB32" s="104"/>
      <c r="FC32" s="104"/>
      <c r="FD32" s="104"/>
      <c r="FE32" s="104"/>
      <c r="FF32" s="104"/>
      <c r="FG32" s="104"/>
      <c r="FH32" s="104"/>
      <c r="FI32" s="104"/>
      <c r="FJ32" s="104"/>
      <c r="FK32" s="104"/>
      <c r="FL32" s="104"/>
      <c r="FM32" s="104"/>
      <c r="FN32" s="104"/>
      <c r="FO32" s="104"/>
      <c r="FP32" s="104"/>
      <c r="FQ32" s="104"/>
      <c r="FR32" s="104"/>
      <c r="FS32" s="104"/>
      <c r="FT32" s="104"/>
      <c r="FU32" s="104"/>
      <c r="FV32" s="104"/>
      <c r="FW32" s="104"/>
      <c r="FX32" s="104"/>
      <c r="FY32" s="104"/>
      <c r="FZ32" s="104"/>
      <c r="GA32" s="104"/>
      <c r="GB32" s="104"/>
      <c r="GC32" s="104"/>
      <c r="GD32" s="104"/>
      <c r="GE32" s="104"/>
      <c r="GF32" s="104"/>
      <c r="GG32" s="104"/>
      <c r="GH32" s="104"/>
      <c r="GI32" s="104"/>
      <c r="GJ32" s="104"/>
      <c r="GK32" s="104"/>
      <c r="GL32" s="104"/>
      <c r="GM32" s="104"/>
      <c r="GN32" s="104"/>
      <c r="GO32" s="104"/>
      <c r="GP32" s="104"/>
      <c r="GQ32" s="104"/>
      <c r="GR32" s="104"/>
      <c r="GS32" s="104"/>
      <c r="GT32" s="104"/>
      <c r="GU32" s="104"/>
      <c r="GV32" s="104"/>
      <c r="GW32" s="104"/>
      <c r="GX32" s="104"/>
      <c r="GY32" s="104"/>
      <c r="GZ32" s="104"/>
      <c r="HA32" s="104"/>
      <c r="HB32" s="104"/>
      <c r="HC32" s="104"/>
      <c r="HD32" s="104"/>
      <c r="HE32" s="104"/>
      <c r="HF32" s="104"/>
      <c r="HG32" s="104"/>
      <c r="HH32" s="104"/>
      <c r="HI32" s="104"/>
      <c r="HJ32" s="104"/>
      <c r="HK32" s="104"/>
      <c r="HL32" s="104"/>
      <c r="HM32" s="104"/>
      <c r="HN32" s="104"/>
      <c r="HO32" s="104"/>
      <c r="HP32" s="104"/>
      <c r="HQ32" s="104"/>
      <c r="HR32" s="104"/>
      <c r="HS32" s="104"/>
      <c r="HT32" s="104"/>
      <c r="HU32" s="104"/>
      <c r="HV32" s="104"/>
      <c r="HW32" s="104"/>
      <c r="HX32" s="104"/>
      <c r="HY32" s="104"/>
      <c r="HZ32" s="104"/>
      <c r="IA32" s="104"/>
      <c r="IB32" s="104"/>
      <c r="IC32" s="104"/>
    </row>
    <row r="33" spans="1:237" s="9" customFormat="1">
      <c r="A33" s="12" t="s">
        <v>270</v>
      </c>
      <c r="B33" s="13">
        <v>40429</v>
      </c>
      <c r="C33" s="14" t="s">
        <v>3</v>
      </c>
      <c r="D33" s="49" t="s">
        <v>11</v>
      </c>
      <c r="E33" s="50">
        <v>1.8</v>
      </c>
      <c r="F33" s="50">
        <v>0.6</v>
      </c>
      <c r="G33" s="50">
        <v>67.2</v>
      </c>
      <c r="H33" s="50" t="s">
        <v>87</v>
      </c>
      <c r="I33" s="51" t="s">
        <v>37</v>
      </c>
      <c r="J33" s="51" t="s">
        <v>11</v>
      </c>
      <c r="K33" s="51">
        <v>117</v>
      </c>
      <c r="L33" s="51">
        <v>9.0999999999999998E-2</v>
      </c>
      <c r="M33" s="51">
        <v>0.70299999999999996</v>
      </c>
      <c r="N33" s="51" t="s">
        <v>8</v>
      </c>
      <c r="O33" s="51">
        <v>0.46</v>
      </c>
      <c r="P33" s="51">
        <v>22</v>
      </c>
      <c r="Q33" s="51"/>
      <c r="R33" s="51">
        <v>3.12</v>
      </c>
      <c r="S33" s="51">
        <v>7.3000000000000001E-3</v>
      </c>
      <c r="T33" s="51">
        <v>31.5</v>
      </c>
      <c r="U33" s="51">
        <v>1300</v>
      </c>
      <c r="V33" s="52">
        <v>1.48</v>
      </c>
      <c r="W33" s="52">
        <v>9.07</v>
      </c>
      <c r="X33" s="52">
        <v>2.56</v>
      </c>
      <c r="Y33" s="52">
        <v>9.5000000000000001E-2</v>
      </c>
      <c r="Z33" s="52">
        <v>0.04</v>
      </c>
      <c r="AA33" s="52">
        <v>61</v>
      </c>
      <c r="AB33" s="52" t="s">
        <v>72</v>
      </c>
      <c r="AC33" s="52">
        <v>4950</v>
      </c>
      <c r="AD33" s="52" t="s">
        <v>37</v>
      </c>
      <c r="AE33" s="53">
        <v>345</v>
      </c>
      <c r="AF33" s="52" t="s">
        <v>7</v>
      </c>
      <c r="AG33" s="54">
        <v>1.2E-2</v>
      </c>
      <c r="AH33" s="55">
        <v>2.96</v>
      </c>
      <c r="AI33" s="55" t="s">
        <v>6</v>
      </c>
      <c r="AJ33" s="55">
        <v>5.0999999999999996</v>
      </c>
      <c r="AK33" s="125" t="s">
        <v>8</v>
      </c>
      <c r="AL33" s="116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4"/>
      <c r="BS33" s="104"/>
      <c r="BT33" s="104"/>
      <c r="BU33" s="104"/>
      <c r="BV33" s="104"/>
      <c r="BW33" s="104"/>
      <c r="BX33" s="104"/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  <c r="EG33" s="104"/>
      <c r="EH33" s="104"/>
      <c r="EI33" s="104"/>
      <c r="EJ33" s="104"/>
      <c r="EK33" s="104"/>
      <c r="EL33" s="104"/>
      <c r="EM33" s="104"/>
      <c r="EN33" s="104"/>
      <c r="EO33" s="104"/>
      <c r="EP33" s="104"/>
      <c r="EQ33" s="104"/>
      <c r="ER33" s="104"/>
      <c r="ES33" s="104"/>
      <c r="ET33" s="104"/>
      <c r="EU33" s="104"/>
      <c r="EV33" s="104"/>
      <c r="EW33" s="104"/>
      <c r="EX33" s="104"/>
      <c r="EY33" s="104"/>
      <c r="EZ33" s="104"/>
      <c r="FA33" s="104"/>
      <c r="FB33" s="104"/>
      <c r="FC33" s="104"/>
      <c r="FD33" s="104"/>
      <c r="FE33" s="104"/>
      <c r="FF33" s="104"/>
      <c r="FG33" s="104"/>
      <c r="FH33" s="104"/>
      <c r="FI33" s="104"/>
      <c r="FJ33" s="104"/>
      <c r="FK33" s="104"/>
      <c r="FL33" s="104"/>
      <c r="FM33" s="104"/>
      <c r="FN33" s="104"/>
      <c r="FO33" s="104"/>
      <c r="FP33" s="104"/>
      <c r="FQ33" s="104"/>
      <c r="FR33" s="104"/>
      <c r="FS33" s="104"/>
      <c r="FT33" s="104"/>
      <c r="FU33" s="104"/>
      <c r="FV33" s="104"/>
      <c r="FW33" s="104"/>
      <c r="FX33" s="104"/>
      <c r="FY33" s="104"/>
      <c r="FZ33" s="104"/>
      <c r="GA33" s="104"/>
      <c r="GB33" s="104"/>
      <c r="GC33" s="104"/>
      <c r="GD33" s="104"/>
      <c r="GE33" s="104"/>
      <c r="GF33" s="104"/>
      <c r="GG33" s="104"/>
      <c r="GH33" s="104"/>
      <c r="GI33" s="104"/>
      <c r="GJ33" s="104"/>
      <c r="GK33" s="104"/>
      <c r="GL33" s="104"/>
      <c r="GM33" s="104"/>
      <c r="GN33" s="104"/>
      <c r="GO33" s="104"/>
      <c r="GP33" s="104"/>
      <c r="GQ33" s="104"/>
      <c r="GR33" s="104"/>
      <c r="GS33" s="104"/>
      <c r="GT33" s="104"/>
      <c r="GU33" s="104"/>
      <c r="GV33" s="104"/>
      <c r="GW33" s="104"/>
      <c r="GX33" s="104"/>
      <c r="GY33" s="104"/>
      <c r="GZ33" s="104"/>
      <c r="HA33" s="104"/>
      <c r="HB33" s="104"/>
      <c r="HC33" s="104"/>
      <c r="HD33" s="104"/>
      <c r="HE33" s="104"/>
      <c r="HF33" s="104"/>
      <c r="HG33" s="104"/>
      <c r="HH33" s="104"/>
      <c r="HI33" s="104"/>
      <c r="HJ33" s="104"/>
      <c r="HK33" s="104"/>
      <c r="HL33" s="104"/>
      <c r="HM33" s="104"/>
      <c r="HN33" s="104"/>
      <c r="HO33" s="104"/>
      <c r="HP33" s="104"/>
      <c r="HQ33" s="104"/>
      <c r="HR33" s="104"/>
      <c r="HS33" s="104"/>
      <c r="HT33" s="104"/>
      <c r="HU33" s="104"/>
      <c r="HV33" s="104"/>
      <c r="HW33" s="104"/>
      <c r="HX33" s="104"/>
      <c r="HY33" s="104"/>
      <c r="HZ33" s="104"/>
      <c r="IA33" s="104"/>
      <c r="IB33" s="104"/>
      <c r="IC33" s="104"/>
    </row>
    <row r="34" spans="1:237" s="9" customFormat="1">
      <c r="A34" s="15" t="s">
        <v>270</v>
      </c>
      <c r="B34" s="16">
        <v>40429</v>
      </c>
      <c r="C34" s="17" t="s">
        <v>10</v>
      </c>
      <c r="D34" s="56" t="s">
        <v>11</v>
      </c>
      <c r="E34" s="57">
        <v>1.9</v>
      </c>
      <c r="F34" s="57">
        <v>0.64</v>
      </c>
      <c r="G34" s="57">
        <v>68.7</v>
      </c>
      <c r="H34" s="57" t="s">
        <v>87</v>
      </c>
      <c r="I34" s="58" t="s">
        <v>37</v>
      </c>
      <c r="J34" s="58" t="s">
        <v>11</v>
      </c>
      <c r="K34" s="58">
        <v>118</v>
      </c>
      <c r="L34" s="58">
        <v>9.9000000000000005E-2</v>
      </c>
      <c r="M34" s="58">
        <v>0.70299999999999996</v>
      </c>
      <c r="N34" s="58" t="s">
        <v>8</v>
      </c>
      <c r="O34" s="58">
        <v>0.44</v>
      </c>
      <c r="P34" s="58">
        <v>23</v>
      </c>
      <c r="Q34" s="58"/>
      <c r="R34" s="58">
        <v>3.13</v>
      </c>
      <c r="S34" s="58">
        <v>7.4000000000000003E-3</v>
      </c>
      <c r="T34" s="58">
        <v>30.1</v>
      </c>
      <c r="U34" s="58">
        <v>1340</v>
      </c>
      <c r="V34" s="59">
        <v>1.55</v>
      </c>
      <c r="W34" s="59">
        <v>8.86</v>
      </c>
      <c r="X34" s="59">
        <v>2.5299999999999998</v>
      </c>
      <c r="Y34" s="59">
        <v>0.09</v>
      </c>
      <c r="Z34" s="59">
        <v>0.04</v>
      </c>
      <c r="AA34" s="59">
        <v>65</v>
      </c>
      <c r="AB34" s="59" t="s">
        <v>72</v>
      </c>
      <c r="AC34" s="59">
        <v>4990</v>
      </c>
      <c r="AD34" s="59" t="s">
        <v>37</v>
      </c>
      <c r="AE34" s="60">
        <v>347</v>
      </c>
      <c r="AF34" s="59" t="s">
        <v>7</v>
      </c>
      <c r="AG34" s="61">
        <v>1.2E-2</v>
      </c>
      <c r="AH34" s="62">
        <v>2.97</v>
      </c>
      <c r="AI34" s="62" t="s">
        <v>6</v>
      </c>
      <c r="AJ34" s="62">
        <v>4.8</v>
      </c>
      <c r="AK34" s="126" t="s">
        <v>8</v>
      </c>
      <c r="AL34" s="116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4"/>
      <c r="BA34" s="104"/>
      <c r="BB34" s="104"/>
      <c r="BC34" s="104"/>
      <c r="BD34" s="104"/>
      <c r="BE34" s="104"/>
      <c r="BF34" s="104"/>
      <c r="BG34" s="104"/>
      <c r="BH34" s="104"/>
      <c r="BI34" s="104"/>
      <c r="BJ34" s="104"/>
      <c r="BK34" s="104"/>
      <c r="BL34" s="104"/>
      <c r="BM34" s="104"/>
      <c r="BN34" s="104"/>
      <c r="BO34" s="104"/>
      <c r="BP34" s="104"/>
      <c r="BQ34" s="104"/>
      <c r="BR34" s="104"/>
      <c r="BS34" s="104"/>
      <c r="BT34" s="104"/>
      <c r="BU34" s="104"/>
      <c r="BV34" s="104"/>
      <c r="BW34" s="104"/>
      <c r="BX34" s="104"/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  <c r="EG34" s="104"/>
      <c r="EH34" s="104"/>
      <c r="EI34" s="104"/>
      <c r="EJ34" s="104"/>
      <c r="EK34" s="104"/>
      <c r="EL34" s="104"/>
      <c r="EM34" s="104"/>
      <c r="EN34" s="104"/>
      <c r="EO34" s="104"/>
      <c r="EP34" s="104"/>
      <c r="EQ34" s="104"/>
      <c r="ER34" s="104"/>
      <c r="ES34" s="104"/>
      <c r="ET34" s="104"/>
      <c r="EU34" s="104"/>
      <c r="EV34" s="104"/>
      <c r="EW34" s="104"/>
      <c r="EX34" s="104"/>
      <c r="EY34" s="104"/>
      <c r="EZ34" s="104"/>
      <c r="FA34" s="104"/>
      <c r="FB34" s="104"/>
      <c r="FC34" s="104"/>
      <c r="FD34" s="104"/>
      <c r="FE34" s="104"/>
      <c r="FF34" s="104"/>
      <c r="FG34" s="104"/>
      <c r="FH34" s="104"/>
      <c r="FI34" s="104"/>
      <c r="FJ34" s="104"/>
      <c r="FK34" s="104"/>
      <c r="FL34" s="104"/>
      <c r="FM34" s="104"/>
      <c r="FN34" s="104"/>
      <c r="FO34" s="104"/>
      <c r="FP34" s="104"/>
      <c r="FQ34" s="104"/>
      <c r="FR34" s="104"/>
      <c r="FS34" s="104"/>
      <c r="FT34" s="104"/>
      <c r="FU34" s="104"/>
      <c r="FV34" s="104"/>
      <c r="FW34" s="104"/>
      <c r="FX34" s="104"/>
      <c r="FY34" s="104"/>
      <c r="FZ34" s="104"/>
      <c r="GA34" s="104"/>
      <c r="GB34" s="104"/>
      <c r="GC34" s="104"/>
      <c r="GD34" s="104"/>
      <c r="GE34" s="104"/>
      <c r="GF34" s="104"/>
      <c r="GG34" s="104"/>
      <c r="GH34" s="104"/>
      <c r="GI34" s="104"/>
      <c r="GJ34" s="104"/>
      <c r="GK34" s="104"/>
      <c r="GL34" s="104"/>
      <c r="GM34" s="104"/>
      <c r="GN34" s="104"/>
      <c r="GO34" s="104"/>
      <c r="GP34" s="104"/>
      <c r="GQ34" s="104"/>
      <c r="GR34" s="104"/>
      <c r="GS34" s="104"/>
      <c r="GT34" s="104"/>
      <c r="GU34" s="104"/>
      <c r="GV34" s="104"/>
      <c r="GW34" s="104"/>
      <c r="GX34" s="104"/>
      <c r="GY34" s="104"/>
      <c r="GZ34" s="104"/>
      <c r="HA34" s="104"/>
      <c r="HB34" s="104"/>
      <c r="HC34" s="104"/>
      <c r="HD34" s="104"/>
      <c r="HE34" s="104"/>
      <c r="HF34" s="104"/>
      <c r="HG34" s="104"/>
      <c r="HH34" s="104"/>
      <c r="HI34" s="104"/>
      <c r="HJ34" s="104"/>
      <c r="HK34" s="104"/>
      <c r="HL34" s="104"/>
      <c r="HM34" s="104"/>
      <c r="HN34" s="104"/>
      <c r="HO34" s="104"/>
      <c r="HP34" s="104"/>
      <c r="HQ34" s="104"/>
      <c r="HR34" s="104"/>
      <c r="HS34" s="104"/>
      <c r="HT34" s="104"/>
      <c r="HU34" s="104"/>
      <c r="HV34" s="104"/>
      <c r="HW34" s="104"/>
      <c r="HX34" s="104"/>
      <c r="HY34" s="104"/>
      <c r="HZ34" s="104"/>
      <c r="IA34" s="104"/>
      <c r="IB34" s="104"/>
      <c r="IC34" s="104"/>
    </row>
    <row r="35" spans="1:237" s="18" customFormat="1">
      <c r="A35" s="143" t="s">
        <v>12</v>
      </c>
      <c r="B35" s="144"/>
      <c r="C35" s="145"/>
      <c r="D35" s="37" t="str">
        <f>IFERROR((((2*(ABS((D33-D34))))/(D34+D33))*100),Refs!$C$3)</f>
        <v>N/A</v>
      </c>
      <c r="E35" s="38">
        <f>IFERROR((((2*(ABS((E33-E34))))/(E34+E33))*100),Refs!$C$3)</f>
        <v>5.4054054054053982</v>
      </c>
      <c r="F35" s="38">
        <f>IFERROR((((2*(ABS((F33-F34))))/(F34+F33))*100),Refs!$C$3)</f>
        <v>6.4516129032258114</v>
      </c>
      <c r="G35" s="38">
        <f>IFERROR((((2*(ABS((G33-G34))))/(G34+G33))*100),Refs!$C$3)</f>
        <v>2.2075055187637966</v>
      </c>
      <c r="H35" s="38" t="str">
        <f>IFERROR((((2*(ABS((H33-H34))))/(H34+H33))*100),Refs!$C$3)</f>
        <v>N/A</v>
      </c>
      <c r="I35" s="38" t="str">
        <f>IFERROR((((2*(ABS((I33-I34))))/(I34+I33))*100),Refs!$C$3)</f>
        <v>N/A</v>
      </c>
      <c r="J35" s="38" t="str">
        <f>IFERROR((((2*(ABS((J33-J34))))/(J34+J33))*100),Refs!$C$3)</f>
        <v>N/A</v>
      </c>
      <c r="K35" s="38">
        <f>IFERROR((((2*(ABS((K33-K34))))/(K34+K33))*100),Refs!$C$3)</f>
        <v>0.85106382978723405</v>
      </c>
      <c r="L35" s="38">
        <f>IFERROR((((2*(ABS((L33-L34))))/(L34+L33))*100),Refs!$C$3)</f>
        <v>8.421052631578954</v>
      </c>
      <c r="M35" s="38">
        <f>IFERROR((((2*(ABS((M33-M34))))/(M34+M33))*100),Refs!$C$3)</f>
        <v>0</v>
      </c>
      <c r="N35" s="38" t="str">
        <f>IFERROR((((2*(ABS((N33-N34))))/(N34+N33))*100),Refs!$C$3)</f>
        <v>N/A</v>
      </c>
      <c r="O35" s="38">
        <f>IFERROR((((2*(ABS((O33-O34))))/(O34+O33))*100),Refs!$C$3)</f>
        <v>4.4444444444444482</v>
      </c>
      <c r="P35" s="38">
        <f>IFERROR((((2*(ABS((P33-P34))))/(P34+P33))*100),Refs!$C$3)</f>
        <v>4.4444444444444446</v>
      </c>
      <c r="Q35" s="38" t="str">
        <f>IFERROR((((2*(ABS((Q33-Q34))))/(Q34+Q33))*100),Refs!$C$3)</f>
        <v>N/A</v>
      </c>
      <c r="R35" s="38">
        <f>IFERROR((((2*(ABS((R33-R34))))/(R34+R33))*100),Refs!$C$3)</f>
        <v>0.31999999999999318</v>
      </c>
      <c r="S35" s="38">
        <f>IFERROR((((2*(ABS((S33-S34))))/(S34+S33))*100),Refs!$C$3)</f>
        <v>1.3605442176870783</v>
      </c>
      <c r="T35" s="38">
        <f>IFERROR((((2*(ABS((T33-T34))))/(T34+T33))*100),Refs!$C$3)</f>
        <v>4.5454545454545405</v>
      </c>
      <c r="U35" s="38">
        <f>IFERROR((((2*(ABS((U33-U34))))/(U34+U33))*100),Refs!$C$3)</f>
        <v>3.0303030303030303</v>
      </c>
      <c r="V35" s="38">
        <f>IFERROR((((2*(ABS((V33-V34))))/(V34+V33))*100),Refs!$C$3)</f>
        <v>4.620462046204624</v>
      </c>
      <c r="W35" s="38">
        <f>IFERROR((((2*(ABS((W33-W34))))/(W34+W33))*100),Refs!$C$3)</f>
        <v>2.3424428332403888</v>
      </c>
      <c r="X35" s="38">
        <f>IFERROR((((2*(ABS((X33-X34))))/(X34+X33))*100),Refs!$C$3)</f>
        <v>1.1787819253438212</v>
      </c>
      <c r="Y35" s="38">
        <f>IFERROR((((2*(ABS((Y33-Y34))))/(Y34+Y33))*100),Refs!$C$3)</f>
        <v>5.4054054054054106</v>
      </c>
      <c r="Z35" s="38">
        <f>IFERROR((((2*(ABS((Z33-Z34))))/(Z34+Z33))*100),Refs!$C$3)</f>
        <v>0</v>
      </c>
      <c r="AA35" s="38">
        <f>IFERROR((((2*(ABS((AA33-AA34))))/(AA34+AA33))*100),Refs!$C$3)</f>
        <v>6.3492063492063489</v>
      </c>
      <c r="AB35" s="38" t="str">
        <f>IFERROR((((2*(ABS((AB33-AB34))))/(AB34+AB33))*100),Refs!$C$3)</f>
        <v>N/A</v>
      </c>
      <c r="AC35" s="38">
        <f>IFERROR((((2*(ABS((AC33-AC34))))/(AC34+AC33))*100),Refs!$C$3)</f>
        <v>0.8048289738430584</v>
      </c>
      <c r="AD35" s="38" t="str">
        <f>IFERROR((((2*(ABS((AD33-AD34))))/(AD34+AD33))*100),Refs!$C$3)</f>
        <v>N/A</v>
      </c>
      <c r="AE35" s="38">
        <f>IFERROR((((2*(ABS((AE33-AE34))))/(AE34+AE33))*100),Refs!$C$3)</f>
        <v>0.57803468208092479</v>
      </c>
      <c r="AF35" s="38" t="str">
        <f>IFERROR((((2*(ABS((AF33-AF34))))/(AF34+AF33))*100),Refs!$C$3)</f>
        <v>N/A</v>
      </c>
      <c r="AG35" s="38">
        <f>IFERROR((((2*(ABS((AG33-AG34))))/(AG34+AG33))*100),Refs!$C$3)</f>
        <v>0</v>
      </c>
      <c r="AH35" s="38">
        <f>IFERROR((((2*(ABS((AH33-AH34))))/(AH34+AH33))*100),Refs!$C$3)</f>
        <v>0.3372681281618965</v>
      </c>
      <c r="AI35" s="38" t="str">
        <f>IFERROR((((2*(ABS((AI33-AI34))))/(AI34+AI33))*100),Refs!$C$3)</f>
        <v>N/A</v>
      </c>
      <c r="AJ35" s="38">
        <f>IFERROR((((2*(ABS((AJ33-AJ34))))/(AJ34+AJ33))*100),Refs!$C$3)</f>
        <v>6.0606060606060579</v>
      </c>
      <c r="AK35" s="122" t="str">
        <f>IFERROR((((2*(ABS((AK33-AK34))))/(AK34+AK33))*100),Refs!$C$3)</f>
        <v>N/A</v>
      </c>
      <c r="AL35" s="117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/>
      <c r="BF35" s="112"/>
      <c r="BG35" s="112"/>
      <c r="BH35" s="112"/>
      <c r="BI35" s="112"/>
      <c r="BJ35" s="112"/>
      <c r="BK35" s="112"/>
      <c r="BL35" s="112"/>
      <c r="BM35" s="112"/>
      <c r="BN35" s="112"/>
      <c r="BO35" s="112"/>
      <c r="BP35" s="112"/>
      <c r="BQ35" s="112"/>
      <c r="BR35" s="112"/>
      <c r="BS35" s="112"/>
      <c r="BT35" s="112"/>
      <c r="BU35" s="112"/>
      <c r="BV35" s="112"/>
      <c r="BW35" s="112"/>
      <c r="BX35" s="112"/>
      <c r="BY35" s="112"/>
      <c r="BZ35" s="112"/>
      <c r="CA35" s="112"/>
      <c r="CB35" s="112"/>
      <c r="CC35" s="112"/>
      <c r="CD35" s="112"/>
      <c r="CE35" s="112"/>
      <c r="CF35" s="112"/>
      <c r="CG35" s="112"/>
      <c r="CH35" s="112"/>
      <c r="CI35" s="112"/>
      <c r="CJ35" s="112"/>
      <c r="CK35" s="112"/>
      <c r="CL35" s="112"/>
      <c r="CM35" s="112"/>
      <c r="CN35" s="112"/>
      <c r="CO35" s="112"/>
      <c r="CP35" s="112"/>
      <c r="CQ35" s="112"/>
      <c r="CR35" s="112"/>
      <c r="CS35" s="112"/>
      <c r="CT35" s="112"/>
      <c r="CU35" s="112"/>
      <c r="CV35" s="112"/>
      <c r="CW35" s="112"/>
      <c r="CX35" s="112"/>
      <c r="CY35" s="112"/>
      <c r="CZ35" s="112"/>
      <c r="DA35" s="112"/>
      <c r="DB35" s="112"/>
      <c r="DC35" s="112"/>
      <c r="DD35" s="112"/>
      <c r="DE35" s="112"/>
      <c r="DF35" s="112"/>
      <c r="DG35" s="112"/>
      <c r="DH35" s="112"/>
      <c r="DI35" s="112"/>
      <c r="DJ35" s="112"/>
      <c r="DK35" s="112"/>
      <c r="DL35" s="112"/>
      <c r="DM35" s="112"/>
      <c r="DN35" s="112"/>
      <c r="DO35" s="112"/>
      <c r="DP35" s="112"/>
      <c r="DQ35" s="112"/>
      <c r="DR35" s="112"/>
      <c r="DS35" s="112"/>
      <c r="DT35" s="112"/>
      <c r="DU35" s="112"/>
      <c r="DV35" s="112"/>
      <c r="DW35" s="112"/>
      <c r="DX35" s="112"/>
      <c r="DY35" s="112"/>
      <c r="DZ35" s="112"/>
      <c r="EA35" s="112"/>
      <c r="EB35" s="112"/>
      <c r="EC35" s="112"/>
      <c r="ED35" s="112"/>
      <c r="EE35" s="112"/>
      <c r="EF35" s="112"/>
      <c r="EG35" s="112"/>
      <c r="EH35" s="112"/>
      <c r="EI35" s="112"/>
      <c r="EJ35" s="112"/>
      <c r="EK35" s="112"/>
      <c r="EL35" s="112"/>
      <c r="EM35" s="112"/>
      <c r="EN35" s="112"/>
      <c r="EO35" s="112"/>
      <c r="EP35" s="112"/>
      <c r="EQ35" s="112"/>
      <c r="ER35" s="112"/>
      <c r="ES35" s="112"/>
      <c r="ET35" s="112"/>
      <c r="EU35" s="112"/>
      <c r="EV35" s="112"/>
      <c r="EW35" s="112"/>
      <c r="EX35" s="112"/>
      <c r="EY35" s="112"/>
      <c r="EZ35" s="112"/>
      <c r="FA35" s="112"/>
      <c r="FB35" s="112"/>
      <c r="FC35" s="112"/>
      <c r="FD35" s="112"/>
      <c r="FE35" s="112"/>
      <c r="FF35" s="112"/>
      <c r="FG35" s="112"/>
      <c r="FH35" s="112"/>
      <c r="FI35" s="112"/>
      <c r="FJ35" s="112"/>
      <c r="FK35" s="112"/>
      <c r="FL35" s="112"/>
      <c r="FM35" s="112"/>
      <c r="FN35" s="112"/>
      <c r="FO35" s="112"/>
      <c r="FP35" s="112"/>
      <c r="FQ35" s="112"/>
      <c r="FR35" s="112"/>
      <c r="FS35" s="112"/>
      <c r="FT35" s="112"/>
      <c r="FU35" s="112"/>
      <c r="FV35" s="112"/>
      <c r="FW35" s="112"/>
      <c r="FX35" s="112"/>
      <c r="FY35" s="112"/>
      <c r="FZ35" s="112"/>
      <c r="GA35" s="112"/>
      <c r="GB35" s="112"/>
      <c r="GC35" s="112"/>
      <c r="GD35" s="112"/>
      <c r="GE35" s="112"/>
      <c r="GF35" s="112"/>
      <c r="GG35" s="112"/>
      <c r="GH35" s="112"/>
      <c r="GI35" s="112"/>
      <c r="GJ35" s="112"/>
      <c r="GK35" s="112"/>
      <c r="GL35" s="112"/>
      <c r="GM35" s="112"/>
      <c r="GN35" s="112"/>
      <c r="GO35" s="112"/>
      <c r="GP35" s="112"/>
      <c r="GQ35" s="112"/>
      <c r="GR35" s="112"/>
      <c r="GS35" s="112"/>
      <c r="GT35" s="112"/>
      <c r="GU35" s="112"/>
      <c r="GV35" s="112"/>
      <c r="GW35" s="112"/>
      <c r="GX35" s="112"/>
      <c r="GY35" s="112"/>
      <c r="GZ35" s="112"/>
      <c r="HA35" s="112"/>
      <c r="HB35" s="112"/>
      <c r="HC35" s="112"/>
      <c r="HD35" s="112"/>
      <c r="HE35" s="112"/>
      <c r="HF35" s="112"/>
      <c r="HG35" s="112"/>
      <c r="HH35" s="112"/>
      <c r="HI35" s="112"/>
      <c r="HJ35" s="112"/>
      <c r="HK35" s="112"/>
      <c r="HL35" s="112"/>
      <c r="HM35" s="112"/>
      <c r="HN35" s="112"/>
      <c r="HO35" s="112"/>
      <c r="HP35" s="112"/>
      <c r="HQ35" s="112"/>
      <c r="HR35" s="112"/>
      <c r="HS35" s="112"/>
      <c r="HT35" s="112"/>
      <c r="HU35" s="112"/>
      <c r="HV35" s="112"/>
      <c r="HW35" s="112"/>
      <c r="HX35" s="112"/>
      <c r="HY35" s="112"/>
      <c r="HZ35" s="112"/>
      <c r="IA35" s="112"/>
      <c r="IB35" s="112"/>
      <c r="IC35" s="112"/>
    </row>
    <row r="36" spans="1:237" s="10" customFormat="1">
      <c r="A36" s="137" t="s">
        <v>79</v>
      </c>
      <c r="B36" s="138"/>
      <c r="C36" s="139"/>
      <c r="D36" s="39"/>
      <c r="E36" s="22"/>
      <c r="F36" s="40"/>
      <c r="G36" s="41"/>
      <c r="H36" s="41"/>
      <c r="I36" s="40"/>
      <c r="J36" s="41"/>
      <c r="K36" s="40"/>
      <c r="L36" s="41"/>
      <c r="M36" s="41"/>
      <c r="N36" s="41"/>
      <c r="O36" s="40"/>
      <c r="P36" s="22"/>
      <c r="Q36" s="41"/>
      <c r="R36" s="40"/>
      <c r="S36" s="41"/>
      <c r="T36" s="41"/>
      <c r="U36" s="40"/>
      <c r="V36" s="40"/>
      <c r="W36" s="40"/>
      <c r="X36" s="41"/>
      <c r="Y36" s="22"/>
      <c r="Z36" s="40"/>
      <c r="AA36" s="41"/>
      <c r="AB36" s="40"/>
      <c r="AC36" s="41"/>
      <c r="AD36" s="40"/>
      <c r="AE36" s="42"/>
      <c r="AF36" s="41"/>
      <c r="AG36" s="43"/>
      <c r="AH36" s="41"/>
      <c r="AI36" s="41"/>
      <c r="AJ36" s="22"/>
      <c r="AK36" s="123"/>
      <c r="AL36" s="116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4"/>
      <c r="BL36" s="104"/>
      <c r="BM36" s="104"/>
      <c r="BN36" s="104"/>
      <c r="BO36" s="104"/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  <c r="EG36" s="104"/>
      <c r="EH36" s="104"/>
      <c r="EI36" s="104"/>
      <c r="EJ36" s="104"/>
      <c r="EK36" s="104"/>
      <c r="EL36" s="104"/>
      <c r="EM36" s="104"/>
      <c r="EN36" s="104"/>
      <c r="EO36" s="104"/>
      <c r="EP36" s="104"/>
      <c r="EQ36" s="104"/>
      <c r="ER36" s="104"/>
      <c r="ES36" s="104"/>
      <c r="ET36" s="104"/>
      <c r="EU36" s="104"/>
      <c r="EV36" s="104"/>
      <c r="EW36" s="104"/>
      <c r="EX36" s="104"/>
      <c r="EY36" s="104"/>
      <c r="EZ36" s="104"/>
      <c r="FA36" s="104"/>
      <c r="FB36" s="104"/>
      <c r="FC36" s="104"/>
      <c r="FD36" s="104"/>
      <c r="FE36" s="104"/>
      <c r="FF36" s="104"/>
      <c r="FG36" s="104"/>
      <c r="FH36" s="104"/>
      <c r="FI36" s="104"/>
      <c r="FJ36" s="104"/>
      <c r="FK36" s="104"/>
      <c r="FL36" s="104"/>
      <c r="FM36" s="104"/>
      <c r="FN36" s="104"/>
      <c r="FO36" s="104"/>
      <c r="FP36" s="104"/>
      <c r="FQ36" s="104"/>
      <c r="FR36" s="104"/>
      <c r="FS36" s="104"/>
      <c r="FT36" s="104"/>
      <c r="FU36" s="104"/>
      <c r="FV36" s="104"/>
      <c r="FW36" s="104"/>
      <c r="FX36" s="104"/>
      <c r="FY36" s="104"/>
      <c r="FZ36" s="104"/>
      <c r="GA36" s="104"/>
      <c r="GB36" s="104"/>
      <c r="GC36" s="104"/>
      <c r="GD36" s="104"/>
      <c r="GE36" s="104"/>
      <c r="GF36" s="104"/>
      <c r="GG36" s="104"/>
      <c r="GH36" s="104"/>
      <c r="GI36" s="104"/>
      <c r="GJ36" s="104"/>
      <c r="GK36" s="104"/>
      <c r="GL36" s="104"/>
      <c r="GM36" s="104"/>
      <c r="GN36" s="104"/>
      <c r="GO36" s="104"/>
      <c r="GP36" s="104"/>
      <c r="GQ36" s="104"/>
      <c r="GR36" s="104"/>
      <c r="GS36" s="104"/>
      <c r="GT36" s="104"/>
      <c r="GU36" s="104"/>
      <c r="GV36" s="104"/>
      <c r="GW36" s="104"/>
      <c r="GX36" s="104"/>
      <c r="GY36" s="104"/>
      <c r="GZ36" s="104"/>
      <c r="HA36" s="104"/>
      <c r="HB36" s="104"/>
      <c r="HC36" s="104"/>
      <c r="HD36" s="104"/>
      <c r="HE36" s="104"/>
      <c r="HF36" s="104"/>
      <c r="HG36" s="104"/>
      <c r="HH36" s="104"/>
      <c r="HI36" s="104"/>
      <c r="HJ36" s="104"/>
      <c r="HK36" s="104"/>
      <c r="HL36" s="104"/>
      <c r="HM36" s="104"/>
      <c r="HN36" s="104"/>
      <c r="HO36" s="104"/>
      <c r="HP36" s="104"/>
      <c r="HQ36" s="104"/>
      <c r="HR36" s="104"/>
      <c r="HS36" s="104"/>
      <c r="HT36" s="104"/>
      <c r="HU36" s="104"/>
      <c r="HV36" s="104"/>
      <c r="HW36" s="104"/>
      <c r="HX36" s="104"/>
      <c r="HY36" s="104"/>
      <c r="HZ36" s="104"/>
      <c r="IA36" s="104"/>
      <c r="IB36" s="104"/>
      <c r="IC36" s="104"/>
    </row>
    <row r="37" spans="1:237" s="10" customFormat="1">
      <c r="A37" s="137" t="s">
        <v>80</v>
      </c>
      <c r="B37" s="138"/>
      <c r="C37" s="139"/>
      <c r="D37" s="39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2"/>
      <c r="AF37" s="41"/>
      <c r="AG37" s="43"/>
      <c r="AH37" s="41"/>
      <c r="AI37" s="41"/>
      <c r="AJ37" s="41"/>
      <c r="AK37" s="123"/>
      <c r="AL37" s="116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  <c r="AZ37" s="104"/>
      <c r="BA37" s="104"/>
      <c r="BB37" s="104"/>
      <c r="BC37" s="104"/>
      <c r="BD37" s="104"/>
      <c r="BE37" s="104"/>
      <c r="BF37" s="104"/>
      <c r="BG37" s="104"/>
      <c r="BH37" s="104"/>
      <c r="BI37" s="104"/>
      <c r="BJ37" s="104"/>
      <c r="BK37" s="104"/>
      <c r="BL37" s="104"/>
      <c r="BM37" s="104"/>
      <c r="BN37" s="104"/>
      <c r="BO37" s="104"/>
      <c r="BP37" s="104"/>
      <c r="BQ37" s="104"/>
      <c r="BR37" s="104"/>
      <c r="BS37" s="104"/>
      <c r="BT37" s="104"/>
      <c r="BU37" s="104"/>
      <c r="BV37" s="104"/>
      <c r="BW37" s="104"/>
      <c r="BX37" s="104"/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  <c r="EG37" s="104"/>
      <c r="EH37" s="104"/>
      <c r="EI37" s="104"/>
      <c r="EJ37" s="104"/>
      <c r="EK37" s="104"/>
      <c r="EL37" s="104"/>
      <c r="EM37" s="104"/>
      <c r="EN37" s="104"/>
      <c r="EO37" s="104"/>
      <c r="EP37" s="104"/>
      <c r="EQ37" s="104"/>
      <c r="ER37" s="104"/>
      <c r="ES37" s="104"/>
      <c r="ET37" s="104"/>
      <c r="EU37" s="104"/>
      <c r="EV37" s="104"/>
      <c r="EW37" s="104"/>
      <c r="EX37" s="104"/>
      <c r="EY37" s="104"/>
      <c r="EZ37" s="104"/>
      <c r="FA37" s="104"/>
      <c r="FB37" s="104"/>
      <c r="FC37" s="104"/>
      <c r="FD37" s="104"/>
      <c r="FE37" s="104"/>
      <c r="FF37" s="104"/>
      <c r="FG37" s="104"/>
      <c r="FH37" s="104"/>
      <c r="FI37" s="104"/>
      <c r="FJ37" s="104"/>
      <c r="FK37" s="104"/>
      <c r="FL37" s="104"/>
      <c r="FM37" s="104"/>
      <c r="FN37" s="104"/>
      <c r="FO37" s="104"/>
      <c r="FP37" s="104"/>
      <c r="FQ37" s="104"/>
      <c r="FR37" s="104"/>
      <c r="FS37" s="104"/>
      <c r="FT37" s="104"/>
      <c r="FU37" s="104"/>
      <c r="FV37" s="104"/>
      <c r="FW37" s="104"/>
      <c r="FX37" s="104"/>
      <c r="FY37" s="104"/>
      <c r="FZ37" s="104"/>
      <c r="GA37" s="104"/>
      <c r="GB37" s="104"/>
      <c r="GC37" s="104"/>
      <c r="GD37" s="104"/>
      <c r="GE37" s="104"/>
      <c r="GF37" s="104"/>
      <c r="GG37" s="104"/>
      <c r="GH37" s="104"/>
      <c r="GI37" s="104"/>
      <c r="GJ37" s="104"/>
      <c r="GK37" s="104"/>
      <c r="GL37" s="104"/>
      <c r="GM37" s="104"/>
      <c r="GN37" s="104"/>
      <c r="GO37" s="104"/>
      <c r="GP37" s="104"/>
      <c r="GQ37" s="104"/>
      <c r="GR37" s="104"/>
      <c r="GS37" s="104"/>
      <c r="GT37" s="104"/>
      <c r="GU37" s="104"/>
      <c r="GV37" s="104"/>
      <c r="GW37" s="104"/>
      <c r="GX37" s="104"/>
      <c r="GY37" s="104"/>
      <c r="GZ37" s="104"/>
      <c r="HA37" s="104"/>
      <c r="HB37" s="104"/>
      <c r="HC37" s="104"/>
      <c r="HD37" s="104"/>
      <c r="HE37" s="104"/>
      <c r="HF37" s="104"/>
      <c r="HG37" s="104"/>
      <c r="HH37" s="104"/>
      <c r="HI37" s="104"/>
      <c r="HJ37" s="104"/>
      <c r="HK37" s="104"/>
      <c r="HL37" s="104"/>
      <c r="HM37" s="104"/>
      <c r="HN37" s="104"/>
      <c r="HO37" s="104"/>
      <c r="HP37" s="104"/>
      <c r="HQ37" s="104"/>
      <c r="HR37" s="104"/>
      <c r="HS37" s="104"/>
      <c r="HT37" s="104"/>
      <c r="HU37" s="104"/>
      <c r="HV37" s="104"/>
      <c r="HW37" s="104"/>
      <c r="HX37" s="104"/>
      <c r="HY37" s="104"/>
      <c r="HZ37" s="104"/>
      <c r="IA37" s="104"/>
      <c r="IB37" s="104"/>
      <c r="IC37" s="104"/>
    </row>
    <row r="38" spans="1:237" s="11" customFormat="1" ht="15.75" thickBot="1">
      <c r="A38" s="140" t="s">
        <v>81</v>
      </c>
      <c r="B38" s="141"/>
      <c r="C38" s="142"/>
      <c r="D38" s="44"/>
      <c r="E38" s="45"/>
      <c r="F38" s="45"/>
      <c r="G38" s="46"/>
      <c r="H38" s="46"/>
      <c r="I38" s="45"/>
      <c r="J38" s="46"/>
      <c r="K38" s="45"/>
      <c r="L38" s="46"/>
      <c r="M38" s="46"/>
      <c r="N38" s="46"/>
      <c r="O38" s="45"/>
      <c r="P38" s="45"/>
      <c r="Q38" s="46"/>
      <c r="R38" s="45"/>
      <c r="S38" s="46"/>
      <c r="T38" s="46"/>
      <c r="U38" s="45"/>
      <c r="V38" s="45"/>
      <c r="W38" s="45"/>
      <c r="X38" s="46"/>
      <c r="Y38" s="45"/>
      <c r="Z38" s="45"/>
      <c r="AA38" s="46"/>
      <c r="AB38" s="45"/>
      <c r="AC38" s="46"/>
      <c r="AD38" s="45"/>
      <c r="AE38" s="47"/>
      <c r="AF38" s="46"/>
      <c r="AG38" s="48"/>
      <c r="AH38" s="46"/>
      <c r="AI38" s="46"/>
      <c r="AJ38" s="46"/>
      <c r="AK38" s="124"/>
      <c r="AL38" s="116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4"/>
      <c r="BB38" s="104"/>
      <c r="BC38" s="104"/>
      <c r="BD38" s="104"/>
      <c r="BE38" s="104"/>
      <c r="BF38" s="104"/>
      <c r="BG38" s="104"/>
      <c r="BH38" s="104"/>
      <c r="BI38" s="104"/>
      <c r="BJ38" s="104"/>
      <c r="BK38" s="104"/>
      <c r="BL38" s="104"/>
      <c r="BM38" s="104"/>
      <c r="BN38" s="104"/>
      <c r="BO38" s="104"/>
      <c r="BP38" s="104"/>
      <c r="BQ38" s="104"/>
      <c r="BR38" s="104"/>
      <c r="BS38" s="104"/>
      <c r="BT38" s="104"/>
      <c r="BU38" s="104"/>
      <c r="BV38" s="104"/>
      <c r="BW38" s="104"/>
      <c r="BX38" s="104"/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  <c r="EG38" s="104"/>
      <c r="EH38" s="104"/>
      <c r="EI38" s="104"/>
      <c r="EJ38" s="104"/>
      <c r="EK38" s="104"/>
      <c r="EL38" s="104"/>
      <c r="EM38" s="104"/>
      <c r="EN38" s="104"/>
      <c r="EO38" s="104"/>
      <c r="EP38" s="104"/>
      <c r="EQ38" s="104"/>
      <c r="ER38" s="104"/>
      <c r="ES38" s="104"/>
      <c r="ET38" s="104"/>
      <c r="EU38" s="104"/>
      <c r="EV38" s="104"/>
      <c r="EW38" s="104"/>
      <c r="EX38" s="104"/>
      <c r="EY38" s="104"/>
      <c r="EZ38" s="104"/>
      <c r="FA38" s="104"/>
      <c r="FB38" s="104"/>
      <c r="FC38" s="104"/>
      <c r="FD38" s="104"/>
      <c r="FE38" s="104"/>
      <c r="FF38" s="104"/>
      <c r="FG38" s="104"/>
      <c r="FH38" s="104"/>
      <c r="FI38" s="104"/>
      <c r="FJ38" s="104"/>
      <c r="FK38" s="104"/>
      <c r="FL38" s="104"/>
      <c r="FM38" s="104"/>
      <c r="FN38" s="104"/>
      <c r="FO38" s="104"/>
      <c r="FP38" s="104"/>
      <c r="FQ38" s="104"/>
      <c r="FR38" s="104"/>
      <c r="FS38" s="104"/>
      <c r="FT38" s="104"/>
      <c r="FU38" s="104"/>
      <c r="FV38" s="104"/>
      <c r="FW38" s="104"/>
      <c r="FX38" s="104"/>
      <c r="FY38" s="104"/>
      <c r="FZ38" s="104"/>
      <c r="GA38" s="104"/>
      <c r="GB38" s="104"/>
      <c r="GC38" s="104"/>
      <c r="GD38" s="104"/>
      <c r="GE38" s="104"/>
      <c r="GF38" s="104"/>
      <c r="GG38" s="104"/>
      <c r="GH38" s="104"/>
      <c r="GI38" s="104"/>
      <c r="GJ38" s="104"/>
      <c r="GK38" s="104"/>
      <c r="GL38" s="104"/>
      <c r="GM38" s="104"/>
      <c r="GN38" s="104"/>
      <c r="GO38" s="104"/>
      <c r="GP38" s="104"/>
      <c r="GQ38" s="104"/>
      <c r="GR38" s="104"/>
      <c r="GS38" s="104"/>
      <c r="GT38" s="104"/>
      <c r="GU38" s="104"/>
      <c r="GV38" s="104"/>
      <c r="GW38" s="104"/>
      <c r="GX38" s="104"/>
      <c r="GY38" s="104"/>
      <c r="GZ38" s="104"/>
      <c r="HA38" s="104"/>
      <c r="HB38" s="104"/>
      <c r="HC38" s="104"/>
      <c r="HD38" s="104"/>
      <c r="HE38" s="104"/>
      <c r="HF38" s="104"/>
      <c r="HG38" s="104"/>
      <c r="HH38" s="104"/>
      <c r="HI38" s="104"/>
      <c r="HJ38" s="104"/>
      <c r="HK38" s="104"/>
      <c r="HL38" s="104"/>
      <c r="HM38" s="104"/>
      <c r="HN38" s="104"/>
      <c r="HO38" s="104"/>
      <c r="HP38" s="104"/>
      <c r="HQ38" s="104"/>
      <c r="HR38" s="104"/>
      <c r="HS38" s="104"/>
      <c r="HT38" s="104"/>
      <c r="HU38" s="104"/>
      <c r="HV38" s="104"/>
      <c r="HW38" s="104"/>
      <c r="HX38" s="104"/>
      <c r="HY38" s="104"/>
      <c r="HZ38" s="104"/>
      <c r="IA38" s="104"/>
      <c r="IB38" s="104"/>
      <c r="IC38" s="104"/>
    </row>
    <row r="39" spans="1:237" s="9" customFormat="1">
      <c r="A39" s="24" t="s">
        <v>271</v>
      </c>
      <c r="B39" s="25">
        <v>40441</v>
      </c>
      <c r="C39" s="14" t="s">
        <v>3</v>
      </c>
      <c r="D39" s="49" t="s">
        <v>6</v>
      </c>
      <c r="E39" s="50" t="s">
        <v>272</v>
      </c>
      <c r="F39" s="50">
        <v>15</v>
      </c>
      <c r="G39" s="50" t="s">
        <v>76</v>
      </c>
      <c r="H39" s="50" t="s">
        <v>273</v>
      </c>
      <c r="I39" s="51" t="s">
        <v>5</v>
      </c>
      <c r="J39" s="51" t="s">
        <v>76</v>
      </c>
      <c r="K39" s="51">
        <v>500</v>
      </c>
      <c r="L39" s="51" t="s">
        <v>8</v>
      </c>
      <c r="M39" s="51">
        <v>53</v>
      </c>
      <c r="N39" s="51">
        <v>12</v>
      </c>
      <c r="O39" s="51" t="s">
        <v>274</v>
      </c>
      <c r="P39" s="51">
        <v>1650000</v>
      </c>
      <c r="Q39" s="51"/>
      <c r="R39" s="51">
        <v>10.6</v>
      </c>
      <c r="S39" s="51" t="s">
        <v>38</v>
      </c>
      <c r="T39" s="51">
        <v>124</v>
      </c>
      <c r="U39" s="51">
        <v>14900</v>
      </c>
      <c r="V39" s="52" t="s">
        <v>76</v>
      </c>
      <c r="W39" s="52">
        <v>87.6</v>
      </c>
      <c r="X39" s="52">
        <v>133</v>
      </c>
      <c r="Y39" s="52" t="s">
        <v>274</v>
      </c>
      <c r="Z39" s="52" t="s">
        <v>9</v>
      </c>
      <c r="AA39" s="52">
        <v>1630</v>
      </c>
      <c r="AB39" s="52" t="s">
        <v>5</v>
      </c>
      <c r="AC39" s="52">
        <v>12000</v>
      </c>
      <c r="AD39" s="52" t="s">
        <v>4</v>
      </c>
      <c r="AE39" s="53">
        <v>3060</v>
      </c>
      <c r="AF39" s="52" t="s">
        <v>4</v>
      </c>
      <c r="AG39" s="54" t="s">
        <v>7</v>
      </c>
      <c r="AH39" s="55">
        <v>3</v>
      </c>
      <c r="AI39" s="55" t="s">
        <v>4</v>
      </c>
      <c r="AJ39" s="55">
        <v>1970</v>
      </c>
      <c r="AK39" s="125" t="s">
        <v>9</v>
      </c>
      <c r="AL39" s="116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4"/>
      <c r="BL39" s="104"/>
      <c r="BM39" s="104"/>
      <c r="BN39" s="104"/>
      <c r="BO39" s="104"/>
      <c r="BP39" s="104"/>
      <c r="BQ39" s="104"/>
      <c r="BR39" s="104"/>
      <c r="BS39" s="104"/>
      <c r="BT39" s="104"/>
      <c r="BU39" s="104"/>
      <c r="BV39" s="104"/>
      <c r="BW39" s="104"/>
      <c r="BX39" s="104"/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  <c r="EG39" s="104"/>
      <c r="EH39" s="104"/>
      <c r="EI39" s="104"/>
      <c r="EJ39" s="104"/>
      <c r="EK39" s="104"/>
      <c r="EL39" s="104"/>
      <c r="EM39" s="104"/>
      <c r="EN39" s="104"/>
      <c r="EO39" s="104"/>
      <c r="EP39" s="104"/>
      <c r="EQ39" s="104"/>
      <c r="ER39" s="104"/>
      <c r="ES39" s="104"/>
      <c r="ET39" s="104"/>
      <c r="EU39" s="104"/>
      <c r="EV39" s="104"/>
      <c r="EW39" s="104"/>
      <c r="EX39" s="104"/>
      <c r="EY39" s="104"/>
      <c r="EZ39" s="104"/>
      <c r="FA39" s="104"/>
      <c r="FB39" s="104"/>
      <c r="FC39" s="104"/>
      <c r="FD39" s="104"/>
      <c r="FE39" s="104"/>
      <c r="FF39" s="104"/>
      <c r="FG39" s="104"/>
      <c r="FH39" s="104"/>
      <c r="FI39" s="104"/>
      <c r="FJ39" s="104"/>
      <c r="FK39" s="104"/>
      <c r="FL39" s="104"/>
      <c r="FM39" s="104"/>
      <c r="FN39" s="104"/>
      <c r="FO39" s="104"/>
      <c r="FP39" s="104"/>
      <c r="FQ39" s="104"/>
      <c r="FR39" s="104"/>
      <c r="FS39" s="104"/>
      <c r="FT39" s="104"/>
      <c r="FU39" s="104"/>
      <c r="FV39" s="104"/>
      <c r="FW39" s="104"/>
      <c r="FX39" s="104"/>
      <c r="FY39" s="104"/>
      <c r="FZ39" s="104"/>
      <c r="GA39" s="104"/>
      <c r="GB39" s="104"/>
      <c r="GC39" s="104"/>
      <c r="GD39" s="104"/>
      <c r="GE39" s="104"/>
      <c r="GF39" s="104"/>
      <c r="GG39" s="104"/>
      <c r="GH39" s="104"/>
      <c r="GI39" s="104"/>
      <c r="GJ39" s="104"/>
      <c r="GK39" s="104"/>
      <c r="GL39" s="104"/>
      <c r="GM39" s="104"/>
      <c r="GN39" s="104"/>
      <c r="GO39" s="104"/>
      <c r="GP39" s="104"/>
      <c r="GQ39" s="104"/>
      <c r="GR39" s="104"/>
      <c r="GS39" s="104"/>
      <c r="GT39" s="104"/>
      <c r="GU39" s="104"/>
      <c r="GV39" s="104"/>
      <c r="GW39" s="104"/>
      <c r="GX39" s="104"/>
      <c r="GY39" s="104"/>
      <c r="GZ39" s="104"/>
      <c r="HA39" s="104"/>
      <c r="HB39" s="104"/>
      <c r="HC39" s="104"/>
      <c r="HD39" s="104"/>
      <c r="HE39" s="104"/>
      <c r="HF39" s="104"/>
      <c r="HG39" s="104"/>
      <c r="HH39" s="104"/>
      <c r="HI39" s="104"/>
      <c r="HJ39" s="104"/>
      <c r="HK39" s="104"/>
      <c r="HL39" s="104"/>
      <c r="HM39" s="104"/>
      <c r="HN39" s="104"/>
      <c r="HO39" s="104"/>
      <c r="HP39" s="104"/>
      <c r="HQ39" s="104"/>
      <c r="HR39" s="104"/>
      <c r="HS39" s="104"/>
      <c r="HT39" s="104"/>
      <c r="HU39" s="104"/>
      <c r="HV39" s="104"/>
      <c r="HW39" s="104"/>
      <c r="HX39" s="104"/>
      <c r="HY39" s="104"/>
      <c r="HZ39" s="104"/>
      <c r="IA39" s="104"/>
      <c r="IB39" s="104"/>
      <c r="IC39" s="104"/>
    </row>
    <row r="40" spans="1:237" s="9" customFormat="1">
      <c r="A40" s="69" t="s">
        <v>271</v>
      </c>
      <c r="B40" s="31">
        <v>40441</v>
      </c>
      <c r="C40" s="17" t="s">
        <v>10</v>
      </c>
      <c r="D40" s="56" t="s">
        <v>6</v>
      </c>
      <c r="E40" s="57" t="s">
        <v>272</v>
      </c>
      <c r="F40" s="57">
        <v>16</v>
      </c>
      <c r="G40" s="57" t="s">
        <v>76</v>
      </c>
      <c r="H40" s="57" t="s">
        <v>273</v>
      </c>
      <c r="I40" s="58" t="s">
        <v>5</v>
      </c>
      <c r="J40" s="58" t="s">
        <v>76</v>
      </c>
      <c r="K40" s="58">
        <v>491</v>
      </c>
      <c r="L40" s="58" t="s">
        <v>8</v>
      </c>
      <c r="M40" s="58">
        <v>52</v>
      </c>
      <c r="N40" s="58" t="s">
        <v>76</v>
      </c>
      <c r="O40" s="58" t="s">
        <v>274</v>
      </c>
      <c r="P40" s="58">
        <v>1620000</v>
      </c>
      <c r="Q40" s="58"/>
      <c r="R40" s="58">
        <v>10.4</v>
      </c>
      <c r="S40" s="58" t="s">
        <v>38</v>
      </c>
      <c r="T40" s="58">
        <v>123</v>
      </c>
      <c r="U40" s="58">
        <v>14700</v>
      </c>
      <c r="V40" s="59" t="s">
        <v>76</v>
      </c>
      <c r="W40" s="59">
        <v>89.4</v>
      </c>
      <c r="X40" s="59">
        <v>122</v>
      </c>
      <c r="Y40" s="59" t="s">
        <v>274</v>
      </c>
      <c r="Z40" s="59" t="s">
        <v>9</v>
      </c>
      <c r="AA40" s="59">
        <v>1600</v>
      </c>
      <c r="AB40" s="59" t="s">
        <v>5</v>
      </c>
      <c r="AC40" s="59">
        <v>11700</v>
      </c>
      <c r="AD40" s="59" t="s">
        <v>4</v>
      </c>
      <c r="AE40" s="60">
        <v>3070</v>
      </c>
      <c r="AF40" s="59" t="s">
        <v>4</v>
      </c>
      <c r="AG40" s="61" t="s">
        <v>7</v>
      </c>
      <c r="AH40" s="62">
        <v>3</v>
      </c>
      <c r="AI40" s="62" t="s">
        <v>4</v>
      </c>
      <c r="AJ40" s="62">
        <v>1840</v>
      </c>
      <c r="AK40" s="126" t="s">
        <v>9</v>
      </c>
      <c r="AL40" s="116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4"/>
      <c r="BA40" s="104"/>
      <c r="BB40" s="104"/>
      <c r="BC40" s="104"/>
      <c r="BD40" s="104"/>
      <c r="BE40" s="104"/>
      <c r="BF40" s="104"/>
      <c r="BG40" s="104"/>
      <c r="BH40" s="104"/>
      <c r="BI40" s="104"/>
      <c r="BJ40" s="104"/>
      <c r="BK40" s="104"/>
      <c r="BL40" s="104"/>
      <c r="BM40" s="104"/>
      <c r="BN40" s="104"/>
      <c r="BO40" s="104"/>
      <c r="BP40" s="104"/>
      <c r="BQ40" s="104"/>
      <c r="BR40" s="104"/>
      <c r="BS40" s="104"/>
      <c r="BT40" s="104"/>
      <c r="BU40" s="104"/>
      <c r="BV40" s="104"/>
      <c r="BW40" s="104"/>
      <c r="BX40" s="104"/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  <c r="EG40" s="104"/>
      <c r="EH40" s="104"/>
      <c r="EI40" s="104"/>
      <c r="EJ40" s="104"/>
      <c r="EK40" s="104"/>
      <c r="EL40" s="104"/>
      <c r="EM40" s="104"/>
      <c r="EN40" s="104"/>
      <c r="EO40" s="104"/>
      <c r="EP40" s="104"/>
      <c r="EQ40" s="104"/>
      <c r="ER40" s="104"/>
      <c r="ES40" s="104"/>
      <c r="ET40" s="104"/>
      <c r="EU40" s="104"/>
      <c r="EV40" s="104"/>
      <c r="EW40" s="104"/>
      <c r="EX40" s="104"/>
      <c r="EY40" s="104"/>
      <c r="EZ40" s="104"/>
      <c r="FA40" s="104"/>
      <c r="FB40" s="104"/>
      <c r="FC40" s="104"/>
      <c r="FD40" s="104"/>
      <c r="FE40" s="104"/>
      <c r="FF40" s="104"/>
      <c r="FG40" s="104"/>
      <c r="FH40" s="104"/>
      <c r="FI40" s="104"/>
      <c r="FJ40" s="104"/>
      <c r="FK40" s="104"/>
      <c r="FL40" s="104"/>
      <c r="FM40" s="104"/>
      <c r="FN40" s="104"/>
      <c r="FO40" s="104"/>
      <c r="FP40" s="104"/>
      <c r="FQ40" s="104"/>
      <c r="FR40" s="104"/>
      <c r="FS40" s="104"/>
      <c r="FT40" s="104"/>
      <c r="FU40" s="104"/>
      <c r="FV40" s="104"/>
      <c r="FW40" s="104"/>
      <c r="FX40" s="104"/>
      <c r="FY40" s="104"/>
      <c r="FZ40" s="104"/>
      <c r="GA40" s="104"/>
      <c r="GB40" s="104"/>
      <c r="GC40" s="104"/>
      <c r="GD40" s="104"/>
      <c r="GE40" s="104"/>
      <c r="GF40" s="104"/>
      <c r="GG40" s="104"/>
      <c r="GH40" s="104"/>
      <c r="GI40" s="104"/>
      <c r="GJ40" s="104"/>
      <c r="GK40" s="104"/>
      <c r="GL40" s="104"/>
      <c r="GM40" s="104"/>
      <c r="GN40" s="104"/>
      <c r="GO40" s="104"/>
      <c r="GP40" s="104"/>
      <c r="GQ40" s="104"/>
      <c r="GR40" s="104"/>
      <c r="GS40" s="104"/>
      <c r="GT40" s="104"/>
      <c r="GU40" s="104"/>
      <c r="GV40" s="104"/>
      <c r="GW40" s="104"/>
      <c r="GX40" s="104"/>
      <c r="GY40" s="104"/>
      <c r="GZ40" s="104"/>
      <c r="HA40" s="104"/>
      <c r="HB40" s="104"/>
      <c r="HC40" s="104"/>
      <c r="HD40" s="104"/>
      <c r="HE40" s="104"/>
      <c r="HF40" s="104"/>
      <c r="HG40" s="104"/>
      <c r="HH40" s="104"/>
      <c r="HI40" s="104"/>
      <c r="HJ40" s="104"/>
      <c r="HK40" s="104"/>
      <c r="HL40" s="104"/>
      <c r="HM40" s="104"/>
      <c r="HN40" s="104"/>
      <c r="HO40" s="104"/>
      <c r="HP40" s="104"/>
      <c r="HQ40" s="104"/>
      <c r="HR40" s="104"/>
      <c r="HS40" s="104"/>
      <c r="HT40" s="104"/>
      <c r="HU40" s="104"/>
      <c r="HV40" s="104"/>
      <c r="HW40" s="104"/>
      <c r="HX40" s="104"/>
      <c r="HY40" s="104"/>
      <c r="HZ40" s="104"/>
      <c r="IA40" s="104"/>
      <c r="IB40" s="104"/>
      <c r="IC40" s="104"/>
    </row>
    <row r="41" spans="1:237" s="18" customFormat="1">
      <c r="A41" s="143" t="s">
        <v>12</v>
      </c>
      <c r="B41" s="144"/>
      <c r="C41" s="145"/>
      <c r="D41" s="37" t="str">
        <f>IFERROR((((2*(ABS((D39-D40))))/(D40+D39))*100),Refs!$C$3)</f>
        <v>N/A</v>
      </c>
      <c r="E41" s="38" t="str">
        <f>IFERROR((((2*(ABS((E39-E40))))/(E40+E39))*100),Refs!$C$3)</f>
        <v>N/A</v>
      </c>
      <c r="F41" s="38">
        <f>IFERROR((((2*(ABS((F39-F40))))/(F40+F39))*100),Refs!$C$3)</f>
        <v>6.4516129032258061</v>
      </c>
      <c r="G41" s="38" t="str">
        <f>IFERROR((((2*(ABS((G39-G40))))/(G40+G39))*100),Refs!$C$3)</f>
        <v>N/A</v>
      </c>
      <c r="H41" s="38" t="str">
        <f>IFERROR((((2*(ABS((H39-H40))))/(H40+H39))*100),Refs!$C$3)</f>
        <v>N/A</v>
      </c>
      <c r="I41" s="38" t="str">
        <f>IFERROR((((2*(ABS((I39-I40))))/(I40+I39))*100),Refs!$C$3)</f>
        <v>N/A</v>
      </c>
      <c r="J41" s="38" t="str">
        <f>IFERROR((((2*(ABS((J39-J40))))/(J40+J39))*100),Refs!$C$3)</f>
        <v>N/A</v>
      </c>
      <c r="K41" s="38">
        <f>IFERROR((((2*(ABS((K39-K40))))/(K40+K39))*100),Refs!$C$3)</f>
        <v>1.8163471241170535</v>
      </c>
      <c r="L41" s="38" t="str">
        <f>IFERROR((((2*(ABS((L39-L40))))/(L40+L39))*100),Refs!$C$3)</f>
        <v>N/A</v>
      </c>
      <c r="M41" s="38">
        <f>IFERROR((((2*(ABS((M39-M40))))/(M40+M39))*100),Refs!$C$3)</f>
        <v>1.9047619047619049</v>
      </c>
      <c r="N41" s="38" t="str">
        <f>IFERROR((((2*(ABS((N39-N40))))/(N40+N39))*100),Refs!$C$3)</f>
        <v>N/A</v>
      </c>
      <c r="O41" s="38" t="str">
        <f>IFERROR((((2*(ABS((O39-O40))))/(O40+O39))*100),Refs!$C$3)</f>
        <v>N/A</v>
      </c>
      <c r="P41" s="38">
        <f>IFERROR((((2*(ABS((P39-P40))))/(P40+P39))*100),Refs!$C$3)</f>
        <v>1.834862385321101</v>
      </c>
      <c r="Q41" s="38" t="str">
        <f>IFERROR((((2*(ABS((Q39-Q40))))/(Q40+Q39))*100),Refs!$C$3)</f>
        <v>N/A</v>
      </c>
      <c r="R41" s="38">
        <f>IFERROR((((2*(ABS((R39-R40))))/(R40+R39))*100),Refs!$C$3)</f>
        <v>1.904761904761898</v>
      </c>
      <c r="S41" s="38" t="str">
        <f>IFERROR((((2*(ABS((S39-S40))))/(S40+S39))*100),Refs!$C$3)</f>
        <v>N/A</v>
      </c>
      <c r="T41" s="38">
        <f>IFERROR((((2*(ABS((T39-T40))))/(T40+T39))*100),Refs!$C$3)</f>
        <v>0.80971659919028338</v>
      </c>
      <c r="U41" s="38">
        <f>IFERROR((((2*(ABS((U39-U40))))/(U40+U39))*100),Refs!$C$3)</f>
        <v>1.3513513513513513</v>
      </c>
      <c r="V41" s="38" t="str">
        <f>IFERROR((((2*(ABS((V39-V40))))/(V40+V39))*100),Refs!$C$3)</f>
        <v>N/A</v>
      </c>
      <c r="W41" s="38">
        <f>IFERROR((((2*(ABS((W39-W40))))/(W40+W39))*100),Refs!$C$3)</f>
        <v>2.0338983050847586</v>
      </c>
      <c r="X41" s="38">
        <f>IFERROR((((2*(ABS((X39-X40))))/(X40+X39))*100),Refs!$C$3)</f>
        <v>8.6274509803921564</v>
      </c>
      <c r="Y41" s="38" t="str">
        <f>IFERROR((((2*(ABS((Y39-Y40))))/(Y40+Y39))*100),Refs!$C$3)</f>
        <v>N/A</v>
      </c>
      <c r="Z41" s="38" t="str">
        <f>IFERROR((((2*(ABS((Z39-Z40))))/(Z40+Z39))*100),Refs!$C$3)</f>
        <v>N/A</v>
      </c>
      <c r="AA41" s="38">
        <f>IFERROR((((2*(ABS((AA39-AA40))))/(AA40+AA39))*100),Refs!$C$3)</f>
        <v>1.8575851393188854</v>
      </c>
      <c r="AB41" s="38" t="str">
        <f>IFERROR((((2*(ABS((AB39-AB40))))/(AB40+AB39))*100),Refs!$C$3)</f>
        <v>N/A</v>
      </c>
      <c r="AC41" s="38">
        <f>IFERROR((((2*(ABS((AC39-AC40))))/(AC40+AC39))*100),Refs!$C$3)</f>
        <v>2.5316455696202533</v>
      </c>
      <c r="AD41" s="38" t="str">
        <f>IFERROR((((2*(ABS((AD39-AD40))))/(AD40+AD39))*100),Refs!$C$3)</f>
        <v>N/A</v>
      </c>
      <c r="AE41" s="38">
        <f>IFERROR((((2*(ABS((AE39-AE40))))/(AE40+AE39))*100),Refs!$C$3)</f>
        <v>0.32626427406199021</v>
      </c>
      <c r="AF41" s="38" t="str">
        <f>IFERROR((((2*(ABS((AF39-AF40))))/(AF40+AF39))*100),Refs!$C$3)</f>
        <v>N/A</v>
      </c>
      <c r="AG41" s="38" t="str">
        <f>IFERROR((((2*(ABS((AG39-AG40))))/(AG40+AG39))*100),Refs!$C$3)</f>
        <v>N/A</v>
      </c>
      <c r="AH41" s="38">
        <f>IFERROR((((2*(ABS((AH39-AH40))))/(AH40+AH39))*100),Refs!$C$3)</f>
        <v>0</v>
      </c>
      <c r="AI41" s="38" t="str">
        <f>IFERROR((((2*(ABS((AI39-AI40))))/(AI40+AI39))*100),Refs!$C$3)</f>
        <v>N/A</v>
      </c>
      <c r="AJ41" s="38">
        <f>IFERROR((((2*(ABS((AJ39-AJ40))))/(AJ40+AJ39))*100),Refs!$C$3)</f>
        <v>6.8241469816272966</v>
      </c>
      <c r="AK41" s="122" t="str">
        <f>IFERROR((((2*(ABS((AK39-AK40))))/(AK40+AK39))*100),Refs!$C$3)</f>
        <v>N/A</v>
      </c>
      <c r="AL41" s="117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  <c r="BM41" s="112"/>
      <c r="BN41" s="112"/>
      <c r="BO41" s="112"/>
      <c r="BP41" s="112"/>
      <c r="BQ41" s="112"/>
      <c r="BR41" s="112"/>
      <c r="BS41" s="112"/>
      <c r="BT41" s="112"/>
      <c r="BU41" s="112"/>
      <c r="BV41" s="112"/>
      <c r="BW41" s="112"/>
      <c r="BX41" s="112"/>
      <c r="BY41" s="112"/>
      <c r="BZ41" s="112"/>
      <c r="CA41" s="112"/>
      <c r="CB41" s="112"/>
      <c r="CC41" s="112"/>
      <c r="CD41" s="112"/>
      <c r="CE41" s="112"/>
      <c r="CF41" s="112"/>
      <c r="CG41" s="112"/>
      <c r="CH41" s="112"/>
      <c r="CI41" s="112"/>
      <c r="CJ41" s="112"/>
      <c r="CK41" s="112"/>
      <c r="CL41" s="112"/>
      <c r="CM41" s="112"/>
      <c r="CN41" s="112"/>
      <c r="CO41" s="112"/>
      <c r="CP41" s="112"/>
      <c r="CQ41" s="112"/>
      <c r="CR41" s="112"/>
      <c r="CS41" s="112"/>
      <c r="CT41" s="112"/>
      <c r="CU41" s="112"/>
      <c r="CV41" s="112"/>
      <c r="CW41" s="112"/>
      <c r="CX41" s="112"/>
      <c r="CY41" s="112"/>
      <c r="CZ41" s="112"/>
      <c r="DA41" s="112"/>
      <c r="DB41" s="112"/>
      <c r="DC41" s="112"/>
      <c r="DD41" s="112"/>
      <c r="DE41" s="112"/>
      <c r="DF41" s="112"/>
      <c r="DG41" s="112"/>
      <c r="DH41" s="112"/>
      <c r="DI41" s="112"/>
      <c r="DJ41" s="112"/>
      <c r="DK41" s="112"/>
      <c r="DL41" s="112"/>
      <c r="DM41" s="112"/>
      <c r="DN41" s="112"/>
      <c r="DO41" s="112"/>
      <c r="DP41" s="112"/>
      <c r="DQ41" s="112"/>
      <c r="DR41" s="112"/>
      <c r="DS41" s="112"/>
      <c r="DT41" s="112"/>
      <c r="DU41" s="112"/>
      <c r="DV41" s="112"/>
      <c r="DW41" s="112"/>
      <c r="DX41" s="112"/>
      <c r="DY41" s="112"/>
      <c r="DZ41" s="112"/>
      <c r="EA41" s="112"/>
      <c r="EB41" s="112"/>
      <c r="EC41" s="112"/>
      <c r="ED41" s="112"/>
      <c r="EE41" s="112"/>
      <c r="EF41" s="112"/>
      <c r="EG41" s="112"/>
      <c r="EH41" s="112"/>
      <c r="EI41" s="112"/>
      <c r="EJ41" s="112"/>
      <c r="EK41" s="112"/>
      <c r="EL41" s="112"/>
      <c r="EM41" s="112"/>
      <c r="EN41" s="112"/>
      <c r="EO41" s="112"/>
      <c r="EP41" s="112"/>
      <c r="EQ41" s="112"/>
      <c r="ER41" s="112"/>
      <c r="ES41" s="112"/>
      <c r="ET41" s="112"/>
      <c r="EU41" s="112"/>
      <c r="EV41" s="112"/>
      <c r="EW41" s="112"/>
      <c r="EX41" s="112"/>
      <c r="EY41" s="112"/>
      <c r="EZ41" s="112"/>
      <c r="FA41" s="112"/>
      <c r="FB41" s="112"/>
      <c r="FC41" s="112"/>
      <c r="FD41" s="112"/>
      <c r="FE41" s="112"/>
      <c r="FF41" s="112"/>
      <c r="FG41" s="112"/>
      <c r="FH41" s="112"/>
      <c r="FI41" s="112"/>
      <c r="FJ41" s="112"/>
      <c r="FK41" s="112"/>
      <c r="FL41" s="112"/>
      <c r="FM41" s="112"/>
      <c r="FN41" s="112"/>
      <c r="FO41" s="112"/>
      <c r="FP41" s="112"/>
      <c r="FQ41" s="112"/>
      <c r="FR41" s="112"/>
      <c r="FS41" s="112"/>
      <c r="FT41" s="112"/>
      <c r="FU41" s="112"/>
      <c r="FV41" s="112"/>
      <c r="FW41" s="112"/>
      <c r="FX41" s="112"/>
      <c r="FY41" s="112"/>
      <c r="FZ41" s="112"/>
      <c r="GA41" s="112"/>
      <c r="GB41" s="112"/>
      <c r="GC41" s="112"/>
      <c r="GD41" s="112"/>
      <c r="GE41" s="112"/>
      <c r="GF41" s="112"/>
      <c r="GG41" s="112"/>
      <c r="GH41" s="112"/>
      <c r="GI41" s="112"/>
      <c r="GJ41" s="112"/>
      <c r="GK41" s="112"/>
      <c r="GL41" s="112"/>
      <c r="GM41" s="112"/>
      <c r="GN41" s="112"/>
      <c r="GO41" s="112"/>
      <c r="GP41" s="112"/>
      <c r="GQ41" s="112"/>
      <c r="GR41" s="112"/>
      <c r="GS41" s="112"/>
      <c r="GT41" s="112"/>
      <c r="GU41" s="112"/>
      <c r="GV41" s="112"/>
      <c r="GW41" s="112"/>
      <c r="GX41" s="112"/>
      <c r="GY41" s="112"/>
      <c r="GZ41" s="112"/>
      <c r="HA41" s="112"/>
      <c r="HB41" s="112"/>
      <c r="HC41" s="112"/>
      <c r="HD41" s="112"/>
      <c r="HE41" s="112"/>
      <c r="HF41" s="112"/>
      <c r="HG41" s="112"/>
      <c r="HH41" s="112"/>
      <c r="HI41" s="112"/>
      <c r="HJ41" s="112"/>
      <c r="HK41" s="112"/>
      <c r="HL41" s="112"/>
      <c r="HM41" s="112"/>
      <c r="HN41" s="112"/>
      <c r="HO41" s="112"/>
      <c r="HP41" s="112"/>
      <c r="HQ41" s="112"/>
      <c r="HR41" s="112"/>
      <c r="HS41" s="112"/>
      <c r="HT41" s="112"/>
      <c r="HU41" s="112"/>
      <c r="HV41" s="112"/>
      <c r="HW41" s="112"/>
      <c r="HX41" s="112"/>
      <c r="HY41" s="112"/>
      <c r="HZ41" s="112"/>
      <c r="IA41" s="112"/>
      <c r="IB41" s="112"/>
      <c r="IC41" s="112"/>
    </row>
    <row r="42" spans="1:237" s="10" customFormat="1">
      <c r="A42" s="137" t="s">
        <v>79</v>
      </c>
      <c r="B42" s="138"/>
      <c r="C42" s="139"/>
      <c r="D42" s="39"/>
      <c r="E42" s="40"/>
      <c r="F42" s="40"/>
      <c r="G42" s="41"/>
      <c r="H42" s="41"/>
      <c r="I42" s="40"/>
      <c r="J42" s="41"/>
      <c r="K42" s="40"/>
      <c r="L42" s="41"/>
      <c r="M42" s="41"/>
      <c r="N42" s="41"/>
      <c r="O42" s="40"/>
      <c r="P42" s="22"/>
      <c r="Q42" s="41"/>
      <c r="R42" s="40"/>
      <c r="S42" s="41"/>
      <c r="T42" s="41"/>
      <c r="U42" s="22"/>
      <c r="V42" s="40"/>
      <c r="W42" s="40"/>
      <c r="X42" s="41"/>
      <c r="Y42" s="40"/>
      <c r="Z42" s="40"/>
      <c r="AA42" s="41"/>
      <c r="AB42" s="40"/>
      <c r="AC42" s="41"/>
      <c r="AD42" s="40"/>
      <c r="AE42" s="42"/>
      <c r="AF42" s="41"/>
      <c r="AG42" s="43"/>
      <c r="AH42" s="41"/>
      <c r="AI42" s="41"/>
      <c r="AJ42" s="41"/>
      <c r="AK42" s="123"/>
      <c r="AL42" s="116"/>
      <c r="AM42" s="104"/>
      <c r="AN42" s="104"/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  <c r="AZ42" s="104"/>
      <c r="BA42" s="104"/>
      <c r="BB42" s="104"/>
      <c r="BC42" s="104"/>
      <c r="BD42" s="104"/>
      <c r="BE42" s="104"/>
      <c r="BF42" s="104"/>
      <c r="BG42" s="104"/>
      <c r="BH42" s="104"/>
      <c r="BI42" s="104"/>
      <c r="BJ42" s="104"/>
      <c r="BK42" s="104"/>
      <c r="BL42" s="104"/>
      <c r="BM42" s="104"/>
      <c r="BN42" s="104"/>
      <c r="BO42" s="104"/>
      <c r="BP42" s="104"/>
      <c r="BQ42" s="104"/>
      <c r="BR42" s="104"/>
      <c r="BS42" s="104"/>
      <c r="BT42" s="104"/>
      <c r="BU42" s="104"/>
      <c r="BV42" s="104"/>
      <c r="BW42" s="104"/>
      <c r="BX42" s="104"/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  <c r="EG42" s="104"/>
      <c r="EH42" s="104"/>
      <c r="EI42" s="104"/>
      <c r="EJ42" s="104"/>
      <c r="EK42" s="104"/>
      <c r="EL42" s="104"/>
      <c r="EM42" s="104"/>
      <c r="EN42" s="104"/>
      <c r="EO42" s="104"/>
      <c r="EP42" s="104"/>
      <c r="EQ42" s="104"/>
      <c r="ER42" s="104"/>
      <c r="ES42" s="104"/>
      <c r="ET42" s="104"/>
      <c r="EU42" s="104"/>
      <c r="EV42" s="104"/>
      <c r="EW42" s="104"/>
      <c r="EX42" s="104"/>
      <c r="EY42" s="104"/>
      <c r="EZ42" s="104"/>
      <c r="FA42" s="104"/>
      <c r="FB42" s="104"/>
      <c r="FC42" s="104"/>
      <c r="FD42" s="104"/>
      <c r="FE42" s="104"/>
      <c r="FF42" s="104"/>
      <c r="FG42" s="104"/>
      <c r="FH42" s="104"/>
      <c r="FI42" s="104"/>
      <c r="FJ42" s="104"/>
      <c r="FK42" s="104"/>
      <c r="FL42" s="104"/>
      <c r="FM42" s="104"/>
      <c r="FN42" s="104"/>
      <c r="FO42" s="104"/>
      <c r="FP42" s="104"/>
      <c r="FQ42" s="104"/>
      <c r="FR42" s="104"/>
      <c r="FS42" s="104"/>
      <c r="FT42" s="104"/>
      <c r="FU42" s="104"/>
      <c r="FV42" s="104"/>
      <c r="FW42" s="104"/>
      <c r="FX42" s="104"/>
      <c r="FY42" s="104"/>
      <c r="FZ42" s="104"/>
      <c r="GA42" s="104"/>
      <c r="GB42" s="104"/>
      <c r="GC42" s="104"/>
      <c r="GD42" s="104"/>
      <c r="GE42" s="104"/>
      <c r="GF42" s="104"/>
      <c r="GG42" s="104"/>
      <c r="GH42" s="104"/>
      <c r="GI42" s="104"/>
      <c r="GJ42" s="104"/>
      <c r="GK42" s="104"/>
      <c r="GL42" s="104"/>
      <c r="GM42" s="104"/>
      <c r="GN42" s="104"/>
      <c r="GO42" s="104"/>
      <c r="GP42" s="104"/>
      <c r="GQ42" s="104"/>
      <c r="GR42" s="104"/>
      <c r="GS42" s="104"/>
      <c r="GT42" s="104"/>
      <c r="GU42" s="104"/>
      <c r="GV42" s="104"/>
      <c r="GW42" s="104"/>
      <c r="GX42" s="104"/>
      <c r="GY42" s="104"/>
      <c r="GZ42" s="104"/>
      <c r="HA42" s="104"/>
      <c r="HB42" s="104"/>
      <c r="HC42" s="104"/>
      <c r="HD42" s="104"/>
      <c r="HE42" s="104"/>
      <c r="HF42" s="104"/>
      <c r="HG42" s="104"/>
      <c r="HH42" s="104"/>
      <c r="HI42" s="104"/>
      <c r="HJ42" s="104"/>
      <c r="HK42" s="104"/>
      <c r="HL42" s="104"/>
      <c r="HM42" s="104"/>
      <c r="HN42" s="104"/>
      <c r="HO42" s="104"/>
      <c r="HP42" s="104"/>
      <c r="HQ42" s="104"/>
      <c r="HR42" s="104"/>
      <c r="HS42" s="104"/>
      <c r="HT42" s="104"/>
      <c r="HU42" s="104"/>
      <c r="HV42" s="104"/>
      <c r="HW42" s="104"/>
      <c r="HX42" s="104"/>
      <c r="HY42" s="104"/>
      <c r="HZ42" s="104"/>
      <c r="IA42" s="104"/>
      <c r="IB42" s="104"/>
      <c r="IC42" s="104"/>
    </row>
    <row r="43" spans="1:237" s="10" customFormat="1">
      <c r="A43" s="137" t="s">
        <v>80</v>
      </c>
      <c r="B43" s="138"/>
      <c r="C43" s="139"/>
      <c r="D43" s="39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2"/>
      <c r="AF43" s="41"/>
      <c r="AG43" s="43"/>
      <c r="AH43" s="41"/>
      <c r="AI43" s="41"/>
      <c r="AJ43" s="41"/>
      <c r="AK43" s="123"/>
      <c r="AL43" s="116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  <c r="AZ43" s="104"/>
      <c r="BA43" s="104"/>
      <c r="BB43" s="104"/>
      <c r="BC43" s="104"/>
      <c r="BD43" s="104"/>
      <c r="BE43" s="104"/>
      <c r="BF43" s="104"/>
      <c r="BG43" s="104"/>
      <c r="BH43" s="104"/>
      <c r="BI43" s="104"/>
      <c r="BJ43" s="104"/>
      <c r="BK43" s="104"/>
      <c r="BL43" s="104"/>
      <c r="BM43" s="104"/>
      <c r="BN43" s="104"/>
      <c r="BO43" s="104"/>
      <c r="BP43" s="104"/>
      <c r="BQ43" s="104"/>
      <c r="BR43" s="104"/>
      <c r="BS43" s="104"/>
      <c r="BT43" s="104"/>
      <c r="BU43" s="104"/>
      <c r="BV43" s="104"/>
      <c r="BW43" s="104"/>
      <c r="BX43" s="104"/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  <c r="EG43" s="104"/>
      <c r="EH43" s="104"/>
      <c r="EI43" s="104"/>
      <c r="EJ43" s="104"/>
      <c r="EK43" s="104"/>
      <c r="EL43" s="104"/>
      <c r="EM43" s="104"/>
      <c r="EN43" s="104"/>
      <c r="EO43" s="104"/>
      <c r="EP43" s="104"/>
      <c r="EQ43" s="104"/>
      <c r="ER43" s="104"/>
      <c r="ES43" s="104"/>
      <c r="ET43" s="104"/>
      <c r="EU43" s="104"/>
      <c r="EV43" s="104"/>
      <c r="EW43" s="104"/>
      <c r="EX43" s="104"/>
      <c r="EY43" s="104"/>
      <c r="EZ43" s="104"/>
      <c r="FA43" s="104"/>
      <c r="FB43" s="104"/>
      <c r="FC43" s="104"/>
      <c r="FD43" s="104"/>
      <c r="FE43" s="104"/>
      <c r="FF43" s="104"/>
      <c r="FG43" s="104"/>
      <c r="FH43" s="104"/>
      <c r="FI43" s="104"/>
      <c r="FJ43" s="104"/>
      <c r="FK43" s="104"/>
      <c r="FL43" s="104"/>
      <c r="FM43" s="104"/>
      <c r="FN43" s="104"/>
      <c r="FO43" s="104"/>
      <c r="FP43" s="104"/>
      <c r="FQ43" s="104"/>
      <c r="FR43" s="104"/>
      <c r="FS43" s="104"/>
      <c r="FT43" s="104"/>
      <c r="FU43" s="104"/>
      <c r="FV43" s="104"/>
      <c r="FW43" s="104"/>
      <c r="FX43" s="104"/>
      <c r="FY43" s="104"/>
      <c r="FZ43" s="104"/>
      <c r="GA43" s="104"/>
      <c r="GB43" s="104"/>
      <c r="GC43" s="104"/>
      <c r="GD43" s="104"/>
      <c r="GE43" s="104"/>
      <c r="GF43" s="104"/>
      <c r="GG43" s="104"/>
      <c r="GH43" s="104"/>
      <c r="GI43" s="104"/>
      <c r="GJ43" s="104"/>
      <c r="GK43" s="104"/>
      <c r="GL43" s="104"/>
      <c r="GM43" s="104"/>
      <c r="GN43" s="104"/>
      <c r="GO43" s="104"/>
      <c r="GP43" s="104"/>
      <c r="GQ43" s="104"/>
      <c r="GR43" s="104"/>
      <c r="GS43" s="104"/>
      <c r="GT43" s="104"/>
      <c r="GU43" s="104"/>
      <c r="GV43" s="104"/>
      <c r="GW43" s="104"/>
      <c r="GX43" s="104"/>
      <c r="GY43" s="104"/>
      <c r="GZ43" s="104"/>
      <c r="HA43" s="104"/>
      <c r="HB43" s="104"/>
      <c r="HC43" s="104"/>
      <c r="HD43" s="104"/>
      <c r="HE43" s="104"/>
      <c r="HF43" s="104"/>
      <c r="HG43" s="104"/>
      <c r="HH43" s="104"/>
      <c r="HI43" s="104"/>
      <c r="HJ43" s="104"/>
      <c r="HK43" s="104"/>
      <c r="HL43" s="104"/>
      <c r="HM43" s="104"/>
      <c r="HN43" s="104"/>
      <c r="HO43" s="104"/>
      <c r="HP43" s="104"/>
      <c r="HQ43" s="104"/>
      <c r="HR43" s="104"/>
      <c r="HS43" s="104"/>
      <c r="HT43" s="104"/>
      <c r="HU43" s="104"/>
      <c r="HV43" s="104"/>
      <c r="HW43" s="104"/>
      <c r="HX43" s="104"/>
      <c r="HY43" s="104"/>
      <c r="HZ43" s="104"/>
      <c r="IA43" s="104"/>
      <c r="IB43" s="104"/>
      <c r="IC43" s="104"/>
    </row>
    <row r="44" spans="1:237" s="11" customFormat="1" ht="15.75" thickBot="1">
      <c r="A44" s="140" t="s">
        <v>81</v>
      </c>
      <c r="B44" s="141"/>
      <c r="C44" s="142"/>
      <c r="D44" s="44"/>
      <c r="E44" s="45"/>
      <c r="F44" s="45"/>
      <c r="G44" s="46"/>
      <c r="H44" s="46"/>
      <c r="I44" s="45"/>
      <c r="J44" s="46"/>
      <c r="K44" s="45"/>
      <c r="L44" s="46"/>
      <c r="M44" s="46"/>
      <c r="N44" s="46"/>
      <c r="O44" s="45"/>
      <c r="P44" s="45"/>
      <c r="Q44" s="46"/>
      <c r="R44" s="45"/>
      <c r="S44" s="46"/>
      <c r="T44" s="46"/>
      <c r="U44" s="23"/>
      <c r="V44" s="45"/>
      <c r="W44" s="45"/>
      <c r="X44" s="46"/>
      <c r="Y44" s="45"/>
      <c r="Z44" s="45"/>
      <c r="AA44" s="46"/>
      <c r="AB44" s="45"/>
      <c r="AC44" s="46"/>
      <c r="AD44" s="45"/>
      <c r="AE44" s="47"/>
      <c r="AF44" s="46"/>
      <c r="AG44" s="48"/>
      <c r="AH44" s="46"/>
      <c r="AI44" s="46"/>
      <c r="AJ44" s="46"/>
      <c r="AK44" s="124"/>
      <c r="AL44" s="116"/>
      <c r="AM44" s="104"/>
      <c r="AN44" s="104"/>
      <c r="AO44" s="104"/>
      <c r="AP44" s="104"/>
      <c r="AQ44" s="104"/>
      <c r="AR44" s="104"/>
      <c r="AS44" s="104"/>
      <c r="AT44" s="104"/>
      <c r="AU44" s="104"/>
      <c r="AV44" s="104"/>
      <c r="AW44" s="104"/>
      <c r="AX44" s="104"/>
      <c r="AY44" s="104"/>
      <c r="AZ44" s="104"/>
      <c r="BA44" s="104"/>
      <c r="BB44" s="104"/>
      <c r="BC44" s="104"/>
      <c r="BD44" s="104"/>
      <c r="BE44" s="104"/>
      <c r="BF44" s="104"/>
      <c r="BG44" s="104"/>
      <c r="BH44" s="104"/>
      <c r="BI44" s="104"/>
      <c r="BJ44" s="104"/>
      <c r="BK44" s="104"/>
      <c r="BL44" s="104"/>
      <c r="BM44" s="104"/>
      <c r="BN44" s="104"/>
      <c r="BO44" s="104"/>
      <c r="BP44" s="104"/>
      <c r="BQ44" s="104"/>
      <c r="BR44" s="104"/>
      <c r="BS44" s="104"/>
      <c r="BT44" s="104"/>
      <c r="BU44" s="104"/>
      <c r="BV44" s="104"/>
      <c r="BW44" s="104"/>
      <c r="BX44" s="104"/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  <c r="EG44" s="104"/>
      <c r="EH44" s="104"/>
      <c r="EI44" s="104"/>
      <c r="EJ44" s="104"/>
      <c r="EK44" s="104"/>
      <c r="EL44" s="104"/>
      <c r="EM44" s="104"/>
      <c r="EN44" s="104"/>
      <c r="EO44" s="104"/>
      <c r="EP44" s="104"/>
      <c r="EQ44" s="104"/>
      <c r="ER44" s="104"/>
      <c r="ES44" s="104"/>
      <c r="ET44" s="104"/>
      <c r="EU44" s="104"/>
      <c r="EV44" s="104"/>
      <c r="EW44" s="104"/>
      <c r="EX44" s="104"/>
      <c r="EY44" s="104"/>
      <c r="EZ44" s="104"/>
      <c r="FA44" s="104"/>
      <c r="FB44" s="104"/>
      <c r="FC44" s="104"/>
      <c r="FD44" s="104"/>
      <c r="FE44" s="104"/>
      <c r="FF44" s="104"/>
      <c r="FG44" s="104"/>
      <c r="FH44" s="104"/>
      <c r="FI44" s="104"/>
      <c r="FJ44" s="104"/>
      <c r="FK44" s="104"/>
      <c r="FL44" s="104"/>
      <c r="FM44" s="104"/>
      <c r="FN44" s="104"/>
      <c r="FO44" s="104"/>
      <c r="FP44" s="104"/>
      <c r="FQ44" s="104"/>
      <c r="FR44" s="104"/>
      <c r="FS44" s="104"/>
      <c r="FT44" s="104"/>
      <c r="FU44" s="104"/>
      <c r="FV44" s="104"/>
      <c r="FW44" s="104"/>
      <c r="FX44" s="104"/>
      <c r="FY44" s="104"/>
      <c r="FZ44" s="104"/>
      <c r="GA44" s="104"/>
      <c r="GB44" s="104"/>
      <c r="GC44" s="104"/>
      <c r="GD44" s="104"/>
      <c r="GE44" s="104"/>
      <c r="GF44" s="104"/>
      <c r="GG44" s="104"/>
      <c r="GH44" s="104"/>
      <c r="GI44" s="104"/>
      <c r="GJ44" s="104"/>
      <c r="GK44" s="104"/>
      <c r="GL44" s="104"/>
      <c r="GM44" s="104"/>
      <c r="GN44" s="104"/>
      <c r="GO44" s="104"/>
      <c r="GP44" s="104"/>
      <c r="GQ44" s="104"/>
      <c r="GR44" s="104"/>
      <c r="GS44" s="104"/>
      <c r="GT44" s="104"/>
      <c r="GU44" s="104"/>
      <c r="GV44" s="104"/>
      <c r="GW44" s="104"/>
      <c r="GX44" s="104"/>
      <c r="GY44" s="104"/>
      <c r="GZ44" s="104"/>
      <c r="HA44" s="104"/>
      <c r="HB44" s="104"/>
      <c r="HC44" s="104"/>
      <c r="HD44" s="104"/>
      <c r="HE44" s="104"/>
      <c r="HF44" s="104"/>
      <c r="HG44" s="104"/>
      <c r="HH44" s="104"/>
      <c r="HI44" s="104"/>
      <c r="HJ44" s="104"/>
      <c r="HK44" s="104"/>
      <c r="HL44" s="104"/>
      <c r="HM44" s="104"/>
      <c r="HN44" s="104"/>
      <c r="HO44" s="104"/>
      <c r="HP44" s="104"/>
      <c r="HQ44" s="104"/>
      <c r="HR44" s="104"/>
      <c r="HS44" s="104"/>
      <c r="HT44" s="104"/>
      <c r="HU44" s="104"/>
      <c r="HV44" s="104"/>
      <c r="HW44" s="104"/>
      <c r="HX44" s="104"/>
      <c r="HY44" s="104"/>
      <c r="HZ44" s="104"/>
      <c r="IA44" s="104"/>
      <c r="IB44" s="104"/>
      <c r="IC44" s="104"/>
    </row>
    <row r="45" spans="1:237" s="9" customFormat="1">
      <c r="A45" s="83" t="s">
        <v>278</v>
      </c>
      <c r="B45" s="13">
        <v>40484</v>
      </c>
      <c r="C45" s="14" t="s">
        <v>3</v>
      </c>
      <c r="D45" s="49">
        <v>0.6</v>
      </c>
      <c r="E45" s="50" t="s">
        <v>279</v>
      </c>
      <c r="F45" s="50" t="s">
        <v>134</v>
      </c>
      <c r="G45" s="50">
        <v>28</v>
      </c>
      <c r="H45" s="50" t="s">
        <v>280</v>
      </c>
      <c r="I45" s="51" t="s">
        <v>134</v>
      </c>
      <c r="J45" s="51" t="s">
        <v>218</v>
      </c>
      <c r="K45" s="51">
        <v>459</v>
      </c>
      <c r="L45" s="51">
        <v>249</v>
      </c>
      <c r="M45" s="51">
        <v>1180</v>
      </c>
      <c r="N45" s="51" t="s">
        <v>218</v>
      </c>
      <c r="O45" s="51">
        <v>7</v>
      </c>
      <c r="P45" s="51">
        <v>1130</v>
      </c>
      <c r="Q45" s="51"/>
      <c r="R45" s="51">
        <v>15</v>
      </c>
      <c r="S45" s="51">
        <v>0.184</v>
      </c>
      <c r="T45" s="51">
        <v>1490</v>
      </c>
      <c r="U45" s="51">
        <v>149000</v>
      </c>
      <c r="V45" s="52" t="s">
        <v>218</v>
      </c>
      <c r="W45" s="52">
        <v>44</v>
      </c>
      <c r="X45" s="52">
        <v>3560</v>
      </c>
      <c r="Y45" s="52" t="s">
        <v>204</v>
      </c>
      <c r="Z45" s="52" t="s">
        <v>88</v>
      </c>
      <c r="AA45" s="52">
        <v>3190</v>
      </c>
      <c r="AB45" s="52" t="s">
        <v>134</v>
      </c>
      <c r="AC45" s="52">
        <v>12900</v>
      </c>
      <c r="AD45" s="52" t="s">
        <v>133</v>
      </c>
      <c r="AE45" s="53">
        <v>2110</v>
      </c>
      <c r="AF45" s="52" t="s">
        <v>133</v>
      </c>
      <c r="AG45" s="54" t="s">
        <v>89</v>
      </c>
      <c r="AH45" s="55">
        <v>6</v>
      </c>
      <c r="AI45" s="55" t="s">
        <v>133</v>
      </c>
      <c r="AJ45" s="55">
        <v>667000</v>
      </c>
      <c r="AK45" s="125" t="s">
        <v>88</v>
      </c>
      <c r="AL45" s="116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4"/>
      <c r="BA45" s="104"/>
      <c r="BB45" s="104"/>
      <c r="BC45" s="104"/>
      <c r="BD45" s="104"/>
      <c r="BE45" s="104"/>
      <c r="BF45" s="104"/>
      <c r="BG45" s="104"/>
      <c r="BH45" s="104"/>
      <c r="BI45" s="104"/>
      <c r="BJ45" s="104"/>
      <c r="BK45" s="104"/>
      <c r="BL45" s="104"/>
      <c r="BM45" s="104"/>
      <c r="BN45" s="104"/>
      <c r="BO45" s="104"/>
      <c r="BP45" s="104"/>
      <c r="BQ45" s="104"/>
      <c r="BR45" s="104"/>
      <c r="BS45" s="104"/>
      <c r="BT45" s="104"/>
      <c r="BU45" s="104"/>
      <c r="BV45" s="104"/>
      <c r="BW45" s="104"/>
      <c r="BX45" s="104"/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  <c r="EG45" s="104"/>
      <c r="EH45" s="104"/>
      <c r="EI45" s="104"/>
      <c r="EJ45" s="104"/>
      <c r="EK45" s="104"/>
      <c r="EL45" s="104"/>
      <c r="EM45" s="104"/>
      <c r="EN45" s="104"/>
      <c r="EO45" s="104"/>
      <c r="EP45" s="104"/>
      <c r="EQ45" s="104"/>
      <c r="ER45" s="104"/>
      <c r="ES45" s="104"/>
      <c r="ET45" s="104"/>
      <c r="EU45" s="104"/>
      <c r="EV45" s="104"/>
      <c r="EW45" s="104"/>
      <c r="EX45" s="104"/>
      <c r="EY45" s="104"/>
      <c r="EZ45" s="104"/>
      <c r="FA45" s="104"/>
      <c r="FB45" s="104"/>
      <c r="FC45" s="104"/>
      <c r="FD45" s="104"/>
      <c r="FE45" s="104"/>
      <c r="FF45" s="104"/>
      <c r="FG45" s="104"/>
      <c r="FH45" s="104"/>
      <c r="FI45" s="104"/>
      <c r="FJ45" s="104"/>
      <c r="FK45" s="104"/>
      <c r="FL45" s="104"/>
      <c r="FM45" s="104"/>
      <c r="FN45" s="104"/>
      <c r="FO45" s="104"/>
      <c r="FP45" s="104"/>
      <c r="FQ45" s="104"/>
      <c r="FR45" s="104"/>
      <c r="FS45" s="104"/>
      <c r="FT45" s="104"/>
      <c r="FU45" s="104"/>
      <c r="FV45" s="104"/>
      <c r="FW45" s="104"/>
      <c r="FX45" s="104"/>
      <c r="FY45" s="104"/>
      <c r="FZ45" s="104"/>
      <c r="GA45" s="104"/>
      <c r="GB45" s="104"/>
      <c r="GC45" s="104"/>
      <c r="GD45" s="104"/>
      <c r="GE45" s="104"/>
      <c r="GF45" s="104"/>
      <c r="GG45" s="104"/>
      <c r="GH45" s="104"/>
      <c r="GI45" s="104"/>
      <c r="GJ45" s="104"/>
      <c r="GK45" s="104"/>
      <c r="GL45" s="104"/>
      <c r="GM45" s="104"/>
      <c r="GN45" s="104"/>
      <c r="GO45" s="104"/>
      <c r="GP45" s="104"/>
      <c r="GQ45" s="104"/>
      <c r="GR45" s="104"/>
      <c r="GS45" s="104"/>
      <c r="GT45" s="104"/>
      <c r="GU45" s="104"/>
      <c r="GV45" s="104"/>
      <c r="GW45" s="104"/>
      <c r="GX45" s="104"/>
      <c r="GY45" s="104"/>
      <c r="GZ45" s="104"/>
      <c r="HA45" s="104"/>
      <c r="HB45" s="104"/>
      <c r="HC45" s="104"/>
      <c r="HD45" s="104"/>
      <c r="HE45" s="104"/>
      <c r="HF45" s="104"/>
      <c r="HG45" s="104"/>
      <c r="HH45" s="104"/>
      <c r="HI45" s="104"/>
      <c r="HJ45" s="104"/>
      <c r="HK45" s="104"/>
      <c r="HL45" s="104"/>
      <c r="HM45" s="104"/>
      <c r="HN45" s="104"/>
      <c r="HO45" s="104"/>
      <c r="HP45" s="104"/>
      <c r="HQ45" s="104"/>
      <c r="HR45" s="104"/>
      <c r="HS45" s="104"/>
      <c r="HT45" s="104"/>
      <c r="HU45" s="104"/>
      <c r="HV45" s="104"/>
      <c r="HW45" s="104"/>
      <c r="HX45" s="104"/>
      <c r="HY45" s="104"/>
      <c r="HZ45" s="104"/>
      <c r="IA45" s="104"/>
      <c r="IB45" s="104"/>
      <c r="IC45" s="104"/>
    </row>
    <row r="46" spans="1:237" s="9" customFormat="1">
      <c r="A46" s="84" t="s">
        <v>278</v>
      </c>
      <c r="B46" s="16">
        <v>40484</v>
      </c>
      <c r="C46" s="17" t="s">
        <v>10</v>
      </c>
      <c r="D46" s="56">
        <v>0.5</v>
      </c>
      <c r="E46" s="57" t="s">
        <v>279</v>
      </c>
      <c r="F46" s="57" t="s">
        <v>134</v>
      </c>
      <c r="G46" s="57">
        <v>21</v>
      </c>
      <c r="H46" s="57" t="s">
        <v>280</v>
      </c>
      <c r="I46" s="58" t="s">
        <v>134</v>
      </c>
      <c r="J46" s="58" t="s">
        <v>218</v>
      </c>
      <c r="K46" s="58">
        <v>441</v>
      </c>
      <c r="L46" s="58">
        <v>244</v>
      </c>
      <c r="M46" s="58">
        <v>1170</v>
      </c>
      <c r="N46" s="58" t="s">
        <v>218</v>
      </c>
      <c r="O46" s="58">
        <v>5</v>
      </c>
      <c r="P46" s="58">
        <v>1030</v>
      </c>
      <c r="Q46" s="58"/>
      <c r="R46" s="58">
        <v>15</v>
      </c>
      <c r="S46" s="58">
        <v>0.17899999999999999</v>
      </c>
      <c r="T46" s="58">
        <v>1500</v>
      </c>
      <c r="U46" s="58">
        <v>150000</v>
      </c>
      <c r="V46" s="59" t="s">
        <v>218</v>
      </c>
      <c r="W46" s="59">
        <v>44</v>
      </c>
      <c r="X46" s="59">
        <v>3570</v>
      </c>
      <c r="Y46" s="59" t="s">
        <v>204</v>
      </c>
      <c r="Z46" s="59" t="s">
        <v>88</v>
      </c>
      <c r="AA46" s="59">
        <v>2980</v>
      </c>
      <c r="AB46" s="59" t="s">
        <v>134</v>
      </c>
      <c r="AC46" s="59">
        <v>12300</v>
      </c>
      <c r="AD46" s="59" t="s">
        <v>133</v>
      </c>
      <c r="AE46" s="60">
        <v>2070</v>
      </c>
      <c r="AF46" s="59" t="s">
        <v>133</v>
      </c>
      <c r="AG46" s="61" t="s">
        <v>89</v>
      </c>
      <c r="AH46" s="62">
        <v>6</v>
      </c>
      <c r="AI46" s="62" t="s">
        <v>133</v>
      </c>
      <c r="AJ46" s="62">
        <v>666000</v>
      </c>
      <c r="AK46" s="126" t="s">
        <v>88</v>
      </c>
      <c r="AL46" s="116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4"/>
      <c r="BA46" s="104"/>
      <c r="BB46" s="104"/>
      <c r="BC46" s="104"/>
      <c r="BD46" s="104"/>
      <c r="BE46" s="104"/>
      <c r="BF46" s="104"/>
      <c r="BG46" s="104"/>
      <c r="BH46" s="104"/>
      <c r="BI46" s="104"/>
      <c r="BJ46" s="104"/>
      <c r="BK46" s="104"/>
      <c r="BL46" s="104"/>
      <c r="BM46" s="104"/>
      <c r="BN46" s="104"/>
      <c r="BO46" s="104"/>
      <c r="BP46" s="104"/>
      <c r="BQ46" s="104"/>
      <c r="BR46" s="104"/>
      <c r="BS46" s="104"/>
      <c r="BT46" s="104"/>
      <c r="BU46" s="104"/>
      <c r="BV46" s="104"/>
      <c r="BW46" s="104"/>
      <c r="BX46" s="104"/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  <c r="EG46" s="104"/>
      <c r="EH46" s="104"/>
      <c r="EI46" s="104"/>
      <c r="EJ46" s="104"/>
      <c r="EK46" s="104"/>
      <c r="EL46" s="104"/>
      <c r="EM46" s="104"/>
      <c r="EN46" s="104"/>
      <c r="EO46" s="104"/>
      <c r="EP46" s="104"/>
      <c r="EQ46" s="104"/>
      <c r="ER46" s="104"/>
      <c r="ES46" s="104"/>
      <c r="ET46" s="104"/>
      <c r="EU46" s="104"/>
      <c r="EV46" s="104"/>
      <c r="EW46" s="104"/>
      <c r="EX46" s="104"/>
      <c r="EY46" s="104"/>
      <c r="EZ46" s="104"/>
      <c r="FA46" s="104"/>
      <c r="FB46" s="104"/>
      <c r="FC46" s="104"/>
      <c r="FD46" s="104"/>
      <c r="FE46" s="104"/>
      <c r="FF46" s="104"/>
      <c r="FG46" s="104"/>
      <c r="FH46" s="104"/>
      <c r="FI46" s="104"/>
      <c r="FJ46" s="104"/>
      <c r="FK46" s="104"/>
      <c r="FL46" s="104"/>
      <c r="FM46" s="104"/>
      <c r="FN46" s="104"/>
      <c r="FO46" s="104"/>
      <c r="FP46" s="104"/>
      <c r="FQ46" s="104"/>
      <c r="FR46" s="104"/>
      <c r="FS46" s="104"/>
      <c r="FT46" s="104"/>
      <c r="FU46" s="104"/>
      <c r="FV46" s="104"/>
      <c r="FW46" s="104"/>
      <c r="FX46" s="104"/>
      <c r="FY46" s="104"/>
      <c r="FZ46" s="104"/>
      <c r="GA46" s="104"/>
      <c r="GB46" s="104"/>
      <c r="GC46" s="104"/>
      <c r="GD46" s="104"/>
      <c r="GE46" s="104"/>
      <c r="GF46" s="104"/>
      <c r="GG46" s="104"/>
      <c r="GH46" s="104"/>
      <c r="GI46" s="104"/>
      <c r="GJ46" s="104"/>
      <c r="GK46" s="104"/>
      <c r="GL46" s="104"/>
      <c r="GM46" s="104"/>
      <c r="GN46" s="104"/>
      <c r="GO46" s="104"/>
      <c r="GP46" s="104"/>
      <c r="GQ46" s="104"/>
      <c r="GR46" s="104"/>
      <c r="GS46" s="104"/>
      <c r="GT46" s="104"/>
      <c r="GU46" s="104"/>
      <c r="GV46" s="104"/>
      <c r="GW46" s="104"/>
      <c r="GX46" s="104"/>
      <c r="GY46" s="104"/>
      <c r="GZ46" s="104"/>
      <c r="HA46" s="104"/>
      <c r="HB46" s="104"/>
      <c r="HC46" s="104"/>
      <c r="HD46" s="104"/>
      <c r="HE46" s="104"/>
      <c r="HF46" s="104"/>
      <c r="HG46" s="104"/>
      <c r="HH46" s="104"/>
      <c r="HI46" s="104"/>
      <c r="HJ46" s="104"/>
      <c r="HK46" s="104"/>
      <c r="HL46" s="104"/>
      <c r="HM46" s="104"/>
      <c r="HN46" s="104"/>
      <c r="HO46" s="104"/>
      <c r="HP46" s="104"/>
      <c r="HQ46" s="104"/>
      <c r="HR46" s="104"/>
      <c r="HS46" s="104"/>
      <c r="HT46" s="104"/>
      <c r="HU46" s="104"/>
      <c r="HV46" s="104"/>
      <c r="HW46" s="104"/>
      <c r="HX46" s="104"/>
      <c r="HY46" s="104"/>
      <c r="HZ46" s="104"/>
      <c r="IA46" s="104"/>
      <c r="IB46" s="104"/>
      <c r="IC46" s="104"/>
    </row>
    <row r="47" spans="1:237" s="18" customFormat="1">
      <c r="A47" s="143" t="s">
        <v>12</v>
      </c>
      <c r="B47" s="144"/>
      <c r="C47" s="145"/>
      <c r="D47" s="37">
        <f>IFERROR((((2*(ABS((D45-D46))))/(D46+D45))*100),Refs!$C$3)</f>
        <v>18.181818181818176</v>
      </c>
      <c r="E47" s="38" t="str">
        <f>IFERROR((((2*(ABS((E45-E46))))/(E46+E45))*100),Refs!$C$3)</f>
        <v>N/A</v>
      </c>
      <c r="F47" s="38" t="str">
        <f>IFERROR((((2*(ABS((F45-F46))))/(F46+F45))*100),Refs!$C$3)</f>
        <v>N/A</v>
      </c>
      <c r="G47" s="38">
        <f>IFERROR((((2*(ABS((G45-G46))))/(G46+G45))*100),Refs!$C$3)</f>
        <v>28.571428571428569</v>
      </c>
      <c r="H47" s="38" t="str">
        <f>IFERROR((((2*(ABS((H45-H46))))/(H46+H45))*100),Refs!$C$3)</f>
        <v>N/A</v>
      </c>
      <c r="I47" s="38" t="str">
        <f>IFERROR((((2*(ABS((I45-I46))))/(I46+I45))*100),Refs!$C$3)</f>
        <v>N/A</v>
      </c>
      <c r="J47" s="38" t="str">
        <f>IFERROR((((2*(ABS((J45-J46))))/(J46+J45))*100),Refs!$C$3)</f>
        <v>N/A</v>
      </c>
      <c r="K47" s="38">
        <f>IFERROR((((2*(ABS((K45-K46))))/(K46+K45))*100),Refs!$C$3)</f>
        <v>4</v>
      </c>
      <c r="L47" s="38">
        <f>IFERROR((((2*(ABS((L45-L46))))/(L46+L45))*100),Refs!$C$3)</f>
        <v>2.028397565922921</v>
      </c>
      <c r="M47" s="38">
        <f>IFERROR((((2*(ABS((M45-M46))))/(M46+M45))*100),Refs!$C$3)</f>
        <v>0.85106382978723405</v>
      </c>
      <c r="N47" s="38" t="str">
        <f>IFERROR((((2*(ABS((N45-N46))))/(N46+N45))*100),Refs!$C$3)</f>
        <v>N/A</v>
      </c>
      <c r="O47" s="38">
        <f>IFERROR((((2*(ABS((O45-O46))))/(O46+O45))*100),Refs!$C$3)</f>
        <v>33.333333333333329</v>
      </c>
      <c r="P47" s="38">
        <f>IFERROR((((2*(ABS((P45-P46))))/(P46+P45))*100),Refs!$C$3)</f>
        <v>9.2592592592592595</v>
      </c>
      <c r="Q47" s="38" t="str">
        <f>IFERROR((((2*(ABS((Q45-Q46))))/(Q46+Q45))*100),Refs!$C$3)</f>
        <v>N/A</v>
      </c>
      <c r="R47" s="38">
        <f>IFERROR((((2*(ABS((R45-R46))))/(R46+R45))*100),Refs!$C$3)</f>
        <v>0</v>
      </c>
      <c r="S47" s="38">
        <f>IFERROR((((2*(ABS((S45-S46))))/(S46+S45))*100),Refs!$C$3)</f>
        <v>2.754820936639121</v>
      </c>
      <c r="T47" s="38">
        <f>IFERROR((((2*(ABS((T45-T46))))/(T46+T45))*100),Refs!$C$3)</f>
        <v>0.66889632107023411</v>
      </c>
      <c r="U47" s="38">
        <f>IFERROR((((2*(ABS((U45-U46))))/(U46+U45))*100),Refs!$C$3)</f>
        <v>0.66889632107023411</v>
      </c>
      <c r="V47" s="38" t="str">
        <f>IFERROR((((2*(ABS((V45-V46))))/(V46+V45))*100),Refs!$C$3)</f>
        <v>N/A</v>
      </c>
      <c r="W47" s="38">
        <f>IFERROR((((2*(ABS((W45-W46))))/(W46+W45))*100),Refs!$C$3)</f>
        <v>0</v>
      </c>
      <c r="X47" s="38">
        <f>IFERROR((((2*(ABS((X45-X46))))/(X46+X45))*100),Refs!$C$3)</f>
        <v>0.28050490883590462</v>
      </c>
      <c r="Y47" s="38" t="str">
        <f>IFERROR((((2*(ABS((Y45-Y46))))/(Y46+Y45))*100),Refs!$C$3)</f>
        <v>N/A</v>
      </c>
      <c r="Z47" s="38" t="str">
        <f>IFERROR((((2*(ABS((Z45-Z46))))/(Z46+Z45))*100),Refs!$C$3)</f>
        <v>N/A</v>
      </c>
      <c r="AA47" s="38">
        <f>IFERROR((((2*(ABS((AA45-AA46))))/(AA46+AA45))*100),Refs!$C$3)</f>
        <v>6.8071312803889779</v>
      </c>
      <c r="AB47" s="38" t="str">
        <f>IFERROR((((2*(ABS((AB45-AB46))))/(AB46+AB45))*100),Refs!$C$3)</f>
        <v>N/A</v>
      </c>
      <c r="AC47" s="38">
        <f>IFERROR((((2*(ABS((AC45-AC46))))/(AC46+AC45))*100),Refs!$C$3)</f>
        <v>4.7619047619047619</v>
      </c>
      <c r="AD47" s="38" t="str">
        <f>IFERROR((((2*(ABS((AD45-AD46))))/(AD46+AD45))*100),Refs!$C$3)</f>
        <v>N/A</v>
      </c>
      <c r="AE47" s="38">
        <f>IFERROR((((2*(ABS((AE45-AE46))))/(AE46+AE45))*100),Refs!$C$3)</f>
        <v>1.9138755980861244</v>
      </c>
      <c r="AF47" s="38" t="str">
        <f>IFERROR((((2*(ABS((AF45-AF46))))/(AF46+AF45))*100),Refs!$C$3)</f>
        <v>N/A</v>
      </c>
      <c r="AG47" s="38" t="str">
        <f>IFERROR((((2*(ABS((AG45-AG46))))/(AG46+AG45))*100),Refs!$C$3)</f>
        <v>N/A</v>
      </c>
      <c r="AH47" s="38">
        <f>IFERROR((((2*(ABS((AH45-AH46))))/(AH46+AH45))*100),Refs!$C$3)</f>
        <v>0</v>
      </c>
      <c r="AI47" s="38" t="str">
        <f>IFERROR((((2*(ABS((AI45-AI46))))/(AI46+AI45))*100),Refs!$C$3)</f>
        <v>N/A</v>
      </c>
      <c r="AJ47" s="38">
        <f>IFERROR((((2*(ABS((AJ45-AJ46))))/(AJ46+AJ45))*100),Refs!$C$3)</f>
        <v>0.15003750937734434</v>
      </c>
      <c r="AK47" s="122" t="str">
        <f>IFERROR((((2*(ABS((AK45-AK46))))/(AK46+AK45))*100),Refs!$C$3)</f>
        <v>N/A</v>
      </c>
      <c r="AL47" s="117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  <c r="BE47" s="112"/>
      <c r="BF47" s="112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12"/>
      <c r="BY47" s="112"/>
      <c r="BZ47" s="112"/>
      <c r="CA47" s="112"/>
      <c r="CB47" s="112"/>
      <c r="CC47" s="112"/>
      <c r="CD47" s="112"/>
      <c r="CE47" s="112"/>
      <c r="CF47" s="112"/>
      <c r="CG47" s="112"/>
      <c r="CH47" s="112"/>
      <c r="CI47" s="112"/>
      <c r="CJ47" s="112"/>
      <c r="CK47" s="112"/>
      <c r="CL47" s="112"/>
      <c r="CM47" s="112"/>
      <c r="CN47" s="112"/>
      <c r="CO47" s="112"/>
      <c r="CP47" s="112"/>
      <c r="CQ47" s="112"/>
      <c r="CR47" s="112"/>
      <c r="CS47" s="112"/>
      <c r="CT47" s="112"/>
      <c r="CU47" s="112"/>
      <c r="CV47" s="112"/>
      <c r="CW47" s="112"/>
      <c r="CX47" s="112"/>
      <c r="CY47" s="112"/>
      <c r="CZ47" s="112"/>
      <c r="DA47" s="112"/>
      <c r="DB47" s="112"/>
      <c r="DC47" s="112"/>
      <c r="DD47" s="112"/>
      <c r="DE47" s="112"/>
      <c r="DF47" s="112"/>
      <c r="DG47" s="112"/>
      <c r="DH47" s="112"/>
      <c r="DI47" s="112"/>
      <c r="DJ47" s="112"/>
      <c r="DK47" s="112"/>
      <c r="DL47" s="112"/>
      <c r="DM47" s="112"/>
      <c r="DN47" s="112"/>
      <c r="DO47" s="112"/>
      <c r="DP47" s="112"/>
      <c r="DQ47" s="112"/>
      <c r="DR47" s="112"/>
      <c r="DS47" s="112"/>
      <c r="DT47" s="112"/>
      <c r="DU47" s="112"/>
      <c r="DV47" s="112"/>
      <c r="DW47" s="112"/>
      <c r="DX47" s="112"/>
      <c r="DY47" s="112"/>
      <c r="DZ47" s="112"/>
      <c r="EA47" s="112"/>
      <c r="EB47" s="112"/>
      <c r="EC47" s="112"/>
      <c r="ED47" s="112"/>
      <c r="EE47" s="112"/>
      <c r="EF47" s="112"/>
      <c r="EG47" s="112"/>
      <c r="EH47" s="112"/>
      <c r="EI47" s="112"/>
      <c r="EJ47" s="112"/>
      <c r="EK47" s="112"/>
      <c r="EL47" s="112"/>
      <c r="EM47" s="112"/>
      <c r="EN47" s="112"/>
      <c r="EO47" s="112"/>
      <c r="EP47" s="112"/>
      <c r="EQ47" s="112"/>
      <c r="ER47" s="112"/>
      <c r="ES47" s="112"/>
      <c r="ET47" s="112"/>
      <c r="EU47" s="112"/>
      <c r="EV47" s="112"/>
      <c r="EW47" s="112"/>
      <c r="EX47" s="112"/>
      <c r="EY47" s="112"/>
      <c r="EZ47" s="112"/>
      <c r="FA47" s="112"/>
      <c r="FB47" s="112"/>
      <c r="FC47" s="112"/>
      <c r="FD47" s="112"/>
      <c r="FE47" s="112"/>
      <c r="FF47" s="112"/>
      <c r="FG47" s="112"/>
      <c r="FH47" s="112"/>
      <c r="FI47" s="112"/>
      <c r="FJ47" s="112"/>
      <c r="FK47" s="112"/>
      <c r="FL47" s="112"/>
      <c r="FM47" s="112"/>
      <c r="FN47" s="112"/>
      <c r="FO47" s="112"/>
      <c r="FP47" s="112"/>
      <c r="FQ47" s="112"/>
      <c r="FR47" s="112"/>
      <c r="FS47" s="112"/>
      <c r="FT47" s="112"/>
      <c r="FU47" s="112"/>
      <c r="FV47" s="112"/>
      <c r="FW47" s="112"/>
      <c r="FX47" s="112"/>
      <c r="FY47" s="112"/>
      <c r="FZ47" s="112"/>
      <c r="GA47" s="112"/>
      <c r="GB47" s="112"/>
      <c r="GC47" s="112"/>
      <c r="GD47" s="112"/>
      <c r="GE47" s="112"/>
      <c r="GF47" s="112"/>
      <c r="GG47" s="112"/>
      <c r="GH47" s="112"/>
      <c r="GI47" s="112"/>
      <c r="GJ47" s="112"/>
      <c r="GK47" s="112"/>
      <c r="GL47" s="112"/>
      <c r="GM47" s="112"/>
      <c r="GN47" s="112"/>
      <c r="GO47" s="112"/>
      <c r="GP47" s="112"/>
      <c r="GQ47" s="112"/>
      <c r="GR47" s="112"/>
      <c r="GS47" s="112"/>
      <c r="GT47" s="112"/>
      <c r="GU47" s="112"/>
      <c r="GV47" s="112"/>
      <c r="GW47" s="112"/>
      <c r="GX47" s="112"/>
      <c r="GY47" s="112"/>
      <c r="GZ47" s="112"/>
      <c r="HA47" s="112"/>
      <c r="HB47" s="112"/>
      <c r="HC47" s="112"/>
      <c r="HD47" s="112"/>
      <c r="HE47" s="112"/>
      <c r="HF47" s="112"/>
      <c r="HG47" s="112"/>
      <c r="HH47" s="112"/>
      <c r="HI47" s="112"/>
      <c r="HJ47" s="112"/>
      <c r="HK47" s="112"/>
      <c r="HL47" s="112"/>
      <c r="HM47" s="112"/>
      <c r="HN47" s="112"/>
      <c r="HO47" s="112"/>
      <c r="HP47" s="112"/>
      <c r="HQ47" s="112"/>
      <c r="HR47" s="112"/>
      <c r="HS47" s="112"/>
      <c r="HT47" s="112"/>
      <c r="HU47" s="112"/>
      <c r="HV47" s="112"/>
      <c r="HW47" s="112"/>
      <c r="HX47" s="112"/>
      <c r="HY47" s="112"/>
      <c r="HZ47" s="112"/>
      <c r="IA47" s="112"/>
      <c r="IB47" s="112"/>
      <c r="IC47" s="112"/>
    </row>
    <row r="48" spans="1:237" s="10" customFormat="1">
      <c r="A48" s="137" t="s">
        <v>79</v>
      </c>
      <c r="B48" s="138"/>
      <c r="C48" s="139"/>
      <c r="D48" s="39"/>
      <c r="E48" s="40"/>
      <c r="F48" s="40"/>
      <c r="G48" s="41"/>
      <c r="H48" s="41"/>
      <c r="I48" s="40"/>
      <c r="J48" s="41"/>
      <c r="K48" s="40"/>
      <c r="L48" s="41"/>
      <c r="M48" s="41"/>
      <c r="N48" s="41"/>
      <c r="O48" s="40"/>
      <c r="P48" s="40"/>
      <c r="Q48" s="41"/>
      <c r="R48" s="40"/>
      <c r="S48" s="41"/>
      <c r="T48" s="41"/>
      <c r="U48" s="40"/>
      <c r="V48" s="40"/>
      <c r="W48" s="40"/>
      <c r="X48" s="41"/>
      <c r="Y48" s="40"/>
      <c r="Z48" s="40"/>
      <c r="AA48" s="41"/>
      <c r="AB48" s="40"/>
      <c r="AC48" s="41"/>
      <c r="AD48" s="40"/>
      <c r="AE48" s="42"/>
      <c r="AF48" s="41"/>
      <c r="AG48" s="43"/>
      <c r="AH48" s="41"/>
      <c r="AI48" s="41"/>
      <c r="AJ48" s="41"/>
      <c r="AK48" s="123"/>
      <c r="AL48" s="116"/>
      <c r="AM48" s="104"/>
      <c r="AN48" s="104"/>
      <c r="AO48" s="104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  <c r="AZ48" s="104"/>
      <c r="BA48" s="104"/>
      <c r="BB48" s="104"/>
      <c r="BC48" s="104"/>
      <c r="BD48" s="104"/>
      <c r="BE48" s="104"/>
      <c r="BF48" s="104"/>
      <c r="BG48" s="104"/>
      <c r="BH48" s="104"/>
      <c r="BI48" s="104"/>
      <c r="BJ48" s="104"/>
      <c r="BK48" s="104"/>
      <c r="BL48" s="104"/>
      <c r="BM48" s="104"/>
      <c r="BN48" s="104"/>
      <c r="BO48" s="104"/>
      <c r="BP48" s="104"/>
      <c r="BQ48" s="104"/>
      <c r="BR48" s="104"/>
      <c r="BS48" s="104"/>
      <c r="BT48" s="104"/>
      <c r="BU48" s="104"/>
      <c r="BV48" s="104"/>
      <c r="BW48" s="104"/>
      <c r="BX48" s="104"/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  <c r="EG48" s="104"/>
      <c r="EH48" s="104"/>
      <c r="EI48" s="104"/>
      <c r="EJ48" s="104"/>
      <c r="EK48" s="104"/>
      <c r="EL48" s="104"/>
      <c r="EM48" s="104"/>
      <c r="EN48" s="104"/>
      <c r="EO48" s="104"/>
      <c r="EP48" s="104"/>
      <c r="EQ48" s="104"/>
      <c r="ER48" s="104"/>
      <c r="ES48" s="104"/>
      <c r="ET48" s="104"/>
      <c r="EU48" s="104"/>
      <c r="EV48" s="104"/>
      <c r="EW48" s="104"/>
      <c r="EX48" s="104"/>
      <c r="EY48" s="104"/>
      <c r="EZ48" s="104"/>
      <c r="FA48" s="104"/>
      <c r="FB48" s="104"/>
      <c r="FC48" s="104"/>
      <c r="FD48" s="104"/>
      <c r="FE48" s="104"/>
      <c r="FF48" s="104"/>
      <c r="FG48" s="104"/>
      <c r="FH48" s="104"/>
      <c r="FI48" s="104"/>
      <c r="FJ48" s="104"/>
      <c r="FK48" s="104"/>
      <c r="FL48" s="104"/>
      <c r="FM48" s="104"/>
      <c r="FN48" s="104"/>
      <c r="FO48" s="104"/>
      <c r="FP48" s="104"/>
      <c r="FQ48" s="104"/>
      <c r="FR48" s="104"/>
      <c r="FS48" s="104"/>
      <c r="FT48" s="104"/>
      <c r="FU48" s="104"/>
      <c r="FV48" s="104"/>
      <c r="FW48" s="104"/>
      <c r="FX48" s="104"/>
      <c r="FY48" s="104"/>
      <c r="FZ48" s="104"/>
      <c r="GA48" s="104"/>
      <c r="GB48" s="104"/>
      <c r="GC48" s="104"/>
      <c r="GD48" s="104"/>
      <c r="GE48" s="104"/>
      <c r="GF48" s="104"/>
      <c r="GG48" s="104"/>
      <c r="GH48" s="104"/>
      <c r="GI48" s="104"/>
      <c r="GJ48" s="104"/>
      <c r="GK48" s="104"/>
      <c r="GL48" s="104"/>
      <c r="GM48" s="104"/>
      <c r="GN48" s="104"/>
      <c r="GO48" s="104"/>
      <c r="GP48" s="104"/>
      <c r="GQ48" s="104"/>
      <c r="GR48" s="104"/>
      <c r="GS48" s="104"/>
      <c r="GT48" s="104"/>
      <c r="GU48" s="104"/>
      <c r="GV48" s="104"/>
      <c r="GW48" s="104"/>
      <c r="GX48" s="104"/>
      <c r="GY48" s="104"/>
      <c r="GZ48" s="104"/>
      <c r="HA48" s="104"/>
      <c r="HB48" s="104"/>
      <c r="HC48" s="104"/>
      <c r="HD48" s="104"/>
      <c r="HE48" s="104"/>
      <c r="HF48" s="104"/>
      <c r="HG48" s="104"/>
      <c r="HH48" s="104"/>
      <c r="HI48" s="104"/>
      <c r="HJ48" s="104"/>
      <c r="HK48" s="104"/>
      <c r="HL48" s="104"/>
      <c r="HM48" s="104"/>
      <c r="HN48" s="104"/>
      <c r="HO48" s="104"/>
      <c r="HP48" s="104"/>
      <c r="HQ48" s="104"/>
      <c r="HR48" s="104"/>
      <c r="HS48" s="104"/>
      <c r="HT48" s="104"/>
      <c r="HU48" s="104"/>
      <c r="HV48" s="104"/>
      <c r="HW48" s="104"/>
      <c r="HX48" s="104"/>
      <c r="HY48" s="104"/>
      <c r="HZ48" s="104"/>
      <c r="IA48" s="104"/>
      <c r="IB48" s="104"/>
      <c r="IC48" s="104"/>
    </row>
    <row r="49" spans="1:237" s="10" customFormat="1">
      <c r="A49" s="137" t="s">
        <v>80</v>
      </c>
      <c r="B49" s="138"/>
      <c r="C49" s="139"/>
      <c r="D49" s="39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2"/>
      <c r="AF49" s="41"/>
      <c r="AG49" s="43"/>
      <c r="AH49" s="41"/>
      <c r="AI49" s="41"/>
      <c r="AJ49" s="41"/>
      <c r="AK49" s="123"/>
      <c r="AL49" s="116"/>
      <c r="AM49" s="104"/>
      <c r="AN49" s="104"/>
      <c r="AO49" s="104"/>
      <c r="AP49" s="104"/>
      <c r="AQ49" s="104"/>
      <c r="AR49" s="104"/>
      <c r="AS49" s="104"/>
      <c r="AT49" s="104"/>
      <c r="AU49" s="104"/>
      <c r="AV49" s="104"/>
      <c r="AW49" s="104"/>
      <c r="AX49" s="104"/>
      <c r="AY49" s="104"/>
      <c r="AZ49" s="104"/>
      <c r="BA49" s="104"/>
      <c r="BB49" s="104"/>
      <c r="BC49" s="104"/>
      <c r="BD49" s="104"/>
      <c r="BE49" s="104"/>
      <c r="BF49" s="104"/>
      <c r="BG49" s="104"/>
      <c r="BH49" s="104"/>
      <c r="BI49" s="104"/>
      <c r="BJ49" s="104"/>
      <c r="BK49" s="104"/>
      <c r="BL49" s="104"/>
      <c r="BM49" s="104"/>
      <c r="BN49" s="104"/>
      <c r="BO49" s="104"/>
      <c r="BP49" s="104"/>
      <c r="BQ49" s="104"/>
      <c r="BR49" s="104"/>
      <c r="BS49" s="104"/>
      <c r="BT49" s="104"/>
      <c r="BU49" s="104"/>
      <c r="BV49" s="104"/>
      <c r="BW49" s="104"/>
      <c r="BX49" s="104"/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  <c r="EG49" s="104"/>
      <c r="EH49" s="104"/>
      <c r="EI49" s="104"/>
      <c r="EJ49" s="104"/>
      <c r="EK49" s="104"/>
      <c r="EL49" s="104"/>
      <c r="EM49" s="104"/>
      <c r="EN49" s="104"/>
      <c r="EO49" s="104"/>
      <c r="EP49" s="104"/>
      <c r="EQ49" s="104"/>
      <c r="ER49" s="104"/>
      <c r="ES49" s="104"/>
      <c r="ET49" s="104"/>
      <c r="EU49" s="104"/>
      <c r="EV49" s="104"/>
      <c r="EW49" s="104"/>
      <c r="EX49" s="104"/>
      <c r="EY49" s="104"/>
      <c r="EZ49" s="104"/>
      <c r="FA49" s="104"/>
      <c r="FB49" s="104"/>
      <c r="FC49" s="104"/>
      <c r="FD49" s="104"/>
      <c r="FE49" s="104"/>
      <c r="FF49" s="104"/>
      <c r="FG49" s="104"/>
      <c r="FH49" s="104"/>
      <c r="FI49" s="104"/>
      <c r="FJ49" s="104"/>
      <c r="FK49" s="104"/>
      <c r="FL49" s="104"/>
      <c r="FM49" s="104"/>
      <c r="FN49" s="104"/>
      <c r="FO49" s="104"/>
      <c r="FP49" s="104"/>
      <c r="FQ49" s="104"/>
      <c r="FR49" s="104"/>
      <c r="FS49" s="104"/>
      <c r="FT49" s="104"/>
      <c r="FU49" s="104"/>
      <c r="FV49" s="104"/>
      <c r="FW49" s="104"/>
      <c r="FX49" s="104"/>
      <c r="FY49" s="104"/>
      <c r="FZ49" s="104"/>
      <c r="GA49" s="104"/>
      <c r="GB49" s="104"/>
      <c r="GC49" s="104"/>
      <c r="GD49" s="104"/>
      <c r="GE49" s="104"/>
      <c r="GF49" s="104"/>
      <c r="GG49" s="104"/>
      <c r="GH49" s="104"/>
      <c r="GI49" s="104"/>
      <c r="GJ49" s="104"/>
      <c r="GK49" s="104"/>
      <c r="GL49" s="104"/>
      <c r="GM49" s="104"/>
      <c r="GN49" s="104"/>
      <c r="GO49" s="104"/>
      <c r="GP49" s="104"/>
      <c r="GQ49" s="104"/>
      <c r="GR49" s="104"/>
      <c r="GS49" s="104"/>
      <c r="GT49" s="104"/>
      <c r="GU49" s="104"/>
      <c r="GV49" s="104"/>
      <c r="GW49" s="104"/>
      <c r="GX49" s="104"/>
      <c r="GY49" s="104"/>
      <c r="GZ49" s="104"/>
      <c r="HA49" s="104"/>
      <c r="HB49" s="104"/>
      <c r="HC49" s="104"/>
      <c r="HD49" s="104"/>
      <c r="HE49" s="104"/>
      <c r="HF49" s="104"/>
      <c r="HG49" s="104"/>
      <c r="HH49" s="104"/>
      <c r="HI49" s="104"/>
      <c r="HJ49" s="104"/>
      <c r="HK49" s="104"/>
      <c r="HL49" s="104"/>
      <c r="HM49" s="104"/>
      <c r="HN49" s="104"/>
      <c r="HO49" s="104"/>
      <c r="HP49" s="104"/>
      <c r="HQ49" s="104"/>
      <c r="HR49" s="104"/>
      <c r="HS49" s="104"/>
      <c r="HT49" s="104"/>
      <c r="HU49" s="104"/>
      <c r="HV49" s="104"/>
      <c r="HW49" s="104"/>
      <c r="HX49" s="104"/>
      <c r="HY49" s="104"/>
      <c r="HZ49" s="104"/>
      <c r="IA49" s="104"/>
      <c r="IB49" s="104"/>
      <c r="IC49" s="104"/>
    </row>
    <row r="50" spans="1:237" s="11" customFormat="1" ht="15.75" thickBot="1">
      <c r="A50" s="140" t="s">
        <v>81</v>
      </c>
      <c r="B50" s="141"/>
      <c r="C50" s="142"/>
      <c r="D50" s="44"/>
      <c r="E50" s="45"/>
      <c r="F50" s="45"/>
      <c r="G50" s="46"/>
      <c r="H50" s="46"/>
      <c r="I50" s="45"/>
      <c r="J50" s="46"/>
      <c r="K50" s="45"/>
      <c r="L50" s="46"/>
      <c r="M50" s="46"/>
      <c r="N50" s="46"/>
      <c r="O50" s="45"/>
      <c r="P50" s="45"/>
      <c r="Q50" s="46"/>
      <c r="R50" s="45"/>
      <c r="S50" s="46"/>
      <c r="T50" s="46"/>
      <c r="U50" s="45"/>
      <c r="V50" s="45"/>
      <c r="W50" s="45"/>
      <c r="X50" s="46"/>
      <c r="Y50" s="45"/>
      <c r="Z50" s="45"/>
      <c r="AA50" s="46"/>
      <c r="AB50" s="45"/>
      <c r="AC50" s="46"/>
      <c r="AD50" s="45"/>
      <c r="AE50" s="47"/>
      <c r="AF50" s="46"/>
      <c r="AG50" s="48"/>
      <c r="AH50" s="46"/>
      <c r="AI50" s="46"/>
      <c r="AJ50" s="46"/>
      <c r="AK50" s="124"/>
      <c r="AL50" s="116"/>
      <c r="AM50" s="104"/>
      <c r="AN50" s="104"/>
      <c r="AO50" s="104"/>
      <c r="AP50" s="104"/>
      <c r="AQ50" s="104"/>
      <c r="AR50" s="104"/>
      <c r="AS50" s="104"/>
      <c r="AT50" s="104"/>
      <c r="AU50" s="104"/>
      <c r="AV50" s="104"/>
      <c r="AW50" s="104"/>
      <c r="AX50" s="104"/>
      <c r="AY50" s="104"/>
      <c r="AZ50" s="104"/>
      <c r="BA50" s="104"/>
      <c r="BB50" s="104"/>
      <c r="BC50" s="104"/>
      <c r="BD50" s="104"/>
      <c r="BE50" s="104"/>
      <c r="BF50" s="104"/>
      <c r="BG50" s="104"/>
      <c r="BH50" s="104"/>
      <c r="BI50" s="104"/>
      <c r="BJ50" s="104"/>
      <c r="BK50" s="104"/>
      <c r="BL50" s="104"/>
      <c r="BM50" s="104"/>
      <c r="BN50" s="104"/>
      <c r="BO50" s="104"/>
      <c r="BP50" s="104"/>
      <c r="BQ50" s="104"/>
      <c r="BR50" s="104"/>
      <c r="BS50" s="104"/>
      <c r="BT50" s="104"/>
      <c r="BU50" s="104"/>
      <c r="BV50" s="104"/>
      <c r="BW50" s="104"/>
      <c r="BX50" s="104"/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  <c r="ED50" s="104"/>
      <c r="EE50" s="104"/>
      <c r="EF50" s="104"/>
      <c r="EG50" s="104"/>
      <c r="EH50" s="104"/>
      <c r="EI50" s="104"/>
      <c r="EJ50" s="104"/>
      <c r="EK50" s="104"/>
      <c r="EL50" s="104"/>
      <c r="EM50" s="104"/>
      <c r="EN50" s="104"/>
      <c r="EO50" s="104"/>
      <c r="EP50" s="104"/>
      <c r="EQ50" s="104"/>
      <c r="ER50" s="104"/>
      <c r="ES50" s="104"/>
      <c r="ET50" s="104"/>
      <c r="EU50" s="104"/>
      <c r="EV50" s="104"/>
      <c r="EW50" s="104"/>
      <c r="EX50" s="104"/>
      <c r="EY50" s="104"/>
      <c r="EZ50" s="104"/>
      <c r="FA50" s="104"/>
      <c r="FB50" s="104"/>
      <c r="FC50" s="104"/>
      <c r="FD50" s="104"/>
      <c r="FE50" s="104"/>
      <c r="FF50" s="104"/>
      <c r="FG50" s="104"/>
      <c r="FH50" s="104"/>
      <c r="FI50" s="104"/>
      <c r="FJ50" s="104"/>
      <c r="FK50" s="104"/>
      <c r="FL50" s="104"/>
      <c r="FM50" s="104"/>
      <c r="FN50" s="104"/>
      <c r="FO50" s="104"/>
      <c r="FP50" s="104"/>
      <c r="FQ50" s="104"/>
      <c r="FR50" s="104"/>
      <c r="FS50" s="104"/>
      <c r="FT50" s="104"/>
      <c r="FU50" s="104"/>
      <c r="FV50" s="104"/>
      <c r="FW50" s="104"/>
      <c r="FX50" s="104"/>
      <c r="FY50" s="104"/>
      <c r="FZ50" s="104"/>
      <c r="GA50" s="104"/>
      <c r="GB50" s="104"/>
      <c r="GC50" s="104"/>
      <c r="GD50" s="104"/>
      <c r="GE50" s="104"/>
      <c r="GF50" s="104"/>
      <c r="GG50" s="104"/>
      <c r="GH50" s="104"/>
      <c r="GI50" s="104"/>
      <c r="GJ50" s="104"/>
      <c r="GK50" s="104"/>
      <c r="GL50" s="104"/>
      <c r="GM50" s="104"/>
      <c r="GN50" s="104"/>
      <c r="GO50" s="104"/>
      <c r="GP50" s="104"/>
      <c r="GQ50" s="104"/>
      <c r="GR50" s="104"/>
      <c r="GS50" s="104"/>
      <c r="GT50" s="104"/>
      <c r="GU50" s="104"/>
      <c r="GV50" s="104"/>
      <c r="GW50" s="104"/>
      <c r="GX50" s="104"/>
      <c r="GY50" s="104"/>
      <c r="GZ50" s="104"/>
      <c r="HA50" s="104"/>
      <c r="HB50" s="104"/>
      <c r="HC50" s="104"/>
      <c r="HD50" s="104"/>
      <c r="HE50" s="104"/>
      <c r="HF50" s="104"/>
      <c r="HG50" s="104"/>
      <c r="HH50" s="104"/>
      <c r="HI50" s="104"/>
      <c r="HJ50" s="104"/>
      <c r="HK50" s="104"/>
      <c r="HL50" s="104"/>
      <c r="HM50" s="104"/>
      <c r="HN50" s="104"/>
      <c r="HO50" s="104"/>
      <c r="HP50" s="104"/>
      <c r="HQ50" s="104"/>
      <c r="HR50" s="104"/>
      <c r="HS50" s="104"/>
      <c r="HT50" s="104"/>
      <c r="HU50" s="104"/>
      <c r="HV50" s="104"/>
      <c r="HW50" s="104"/>
      <c r="HX50" s="104"/>
      <c r="HY50" s="104"/>
      <c r="HZ50" s="104"/>
      <c r="IA50" s="104"/>
      <c r="IB50" s="104"/>
      <c r="IC50" s="104"/>
    </row>
    <row r="51" spans="1:237">
      <c r="D51" s="93"/>
      <c r="E51" s="79" t="s">
        <v>290</v>
      </c>
    </row>
    <row r="52" spans="1:237">
      <c r="D52" s="94"/>
      <c r="E52" s="79" t="s">
        <v>291</v>
      </c>
    </row>
  </sheetData>
  <sheetProtection formatCells="0" formatColumns="0" formatRows="0" insertColumns="0" insertRows="0" deleteColumns="0" deleteRows="0" sort="0" autoFilter="0"/>
  <dataConsolidate/>
  <mergeCells count="32">
    <mergeCell ref="A6:C6"/>
    <mergeCell ref="A5:C5"/>
    <mergeCell ref="A7:C7"/>
    <mergeCell ref="A8:C8"/>
    <mergeCell ref="A25:C25"/>
    <mergeCell ref="A26:C26"/>
    <mergeCell ref="A11:C11"/>
    <mergeCell ref="A23:C23"/>
    <mergeCell ref="A24:C24"/>
    <mergeCell ref="A19:C19"/>
    <mergeCell ref="A20:C20"/>
    <mergeCell ref="A13:C13"/>
    <mergeCell ref="A14:C14"/>
    <mergeCell ref="A17:C17"/>
    <mergeCell ref="A18:C18"/>
    <mergeCell ref="A12:C12"/>
    <mergeCell ref="A41:C41"/>
    <mergeCell ref="A42:C42"/>
    <mergeCell ref="A43:C43"/>
    <mergeCell ref="A35:C35"/>
    <mergeCell ref="A29:C29"/>
    <mergeCell ref="A30:C30"/>
    <mergeCell ref="A31:C31"/>
    <mergeCell ref="A32:C32"/>
    <mergeCell ref="A36:C36"/>
    <mergeCell ref="A37:C37"/>
    <mergeCell ref="A38:C38"/>
    <mergeCell ref="A49:C49"/>
    <mergeCell ref="A50:C50"/>
    <mergeCell ref="A44:C44"/>
    <mergeCell ref="A47:C47"/>
    <mergeCell ref="A48:C48"/>
  </mergeCells>
  <conditionalFormatting sqref="D41:AK41 D47:AK47 D11:AK11 D17:AK17 D23:AK23 D29:AK29 D35:AK35 D5:AK5">
    <cfRule type="expression" dxfId="3" priority="1">
      <formula>AND(IF(D5&gt;=100,TRUE),IF(D5="N/A",FALSE,TRUE))</formula>
    </cfRule>
    <cfRule type="expression" dxfId="2" priority="2">
      <formula>AND(IF(D5&gt;=50,TRUE),IF(D5="N/A",FALSE,TRUE))</formula>
    </cfRule>
  </conditionalFormatting>
  <dataValidations disablePrompts="1" count="1">
    <dataValidation type="list" allowBlank="1" showInputMessage="1" showErrorMessage="1" sqref="D49:AK49 AK13 X13:AI13 Q13:V13 M13:O13 J13:K13 F13:H13 F19:AK19 D25:AK25 F31:O31 D31 Q31:AK31 D37:AK37 D19 D13 F7:AK7 D7 D43:AK43">
      <formula1>#REF!</formula1>
    </dataValidation>
  </dataValidations>
  <pageMargins left="0.7" right="0.7" top="0.90520833333333328" bottom="0.75" header="0.3" footer="0.3"/>
  <pageSetup paperSize="17" scale="54" orientation="landscape" r:id="rId1"/>
  <headerFooter>
    <oddHeader>&amp;L&amp;G&amp;C&amp;"Arial,Regular"&amp;18Table C-59: Rose Creek Drainage Groundwater Quality
2010 QA/QC Duplicates - Dissolved Metals&amp;R&amp;G</oddHeader>
    <oddFooter>&amp;L&amp;"Arial,Regular"&amp;8&amp;Z&amp;F\&amp;A&amp;R&amp;"Arial,Regular"&amp;10Pg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CV15"/>
  <sheetViews>
    <sheetView workbookViewId="0">
      <selection activeCell="A8" sqref="A8:B11"/>
    </sheetView>
  </sheetViews>
  <sheetFormatPr defaultRowHeight="15"/>
  <cols>
    <col min="1" max="1" width="9.140625" style="95"/>
    <col min="2" max="2" width="12.28515625" style="95" customWidth="1"/>
    <col min="3" max="3" width="14.85546875" style="95" customWidth="1"/>
    <col min="4" max="16384" width="9.140625" style="95"/>
  </cols>
  <sheetData>
    <row r="2" spans="1:100">
      <c r="A2" s="64" t="s">
        <v>91</v>
      </c>
      <c r="B2" s="64"/>
      <c r="C2" s="65"/>
    </row>
    <row r="3" spans="1:100">
      <c r="A3" s="66" t="s">
        <v>82</v>
      </c>
      <c r="B3" s="64"/>
      <c r="C3" s="67" t="s">
        <v>73</v>
      </c>
    </row>
    <row r="4" spans="1:100" s="96" customFormat="1">
      <c r="A4" s="66" t="s">
        <v>83</v>
      </c>
      <c r="B4" s="64"/>
      <c r="C4" s="65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</row>
    <row r="5" spans="1:100" s="96" customFormat="1">
      <c r="A5" s="66" t="s">
        <v>85</v>
      </c>
      <c r="B5" s="64"/>
      <c r="C5" s="6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</row>
    <row r="6" spans="1:100" s="96" customFormat="1">
      <c r="A6" s="64" t="s">
        <v>91</v>
      </c>
      <c r="B6" s="64"/>
      <c r="C6" s="65"/>
      <c r="D6" s="4"/>
      <c r="E6" s="4"/>
      <c r="F6" s="5"/>
      <c r="G6" s="5"/>
      <c r="H6" s="6"/>
      <c r="I6" s="6"/>
      <c r="J6" s="6"/>
      <c r="K6" s="4"/>
      <c r="L6" s="7"/>
      <c r="M6" s="6"/>
      <c r="N6" s="6"/>
      <c r="O6" s="7"/>
      <c r="P6" s="7"/>
      <c r="Q6" s="6"/>
      <c r="R6" s="6"/>
      <c r="S6" s="6"/>
      <c r="T6" s="6"/>
      <c r="U6" s="6"/>
      <c r="V6" s="6"/>
      <c r="W6" s="4"/>
      <c r="X6" s="4"/>
      <c r="Y6" s="6"/>
      <c r="Z6" s="6"/>
      <c r="AA6" s="6"/>
      <c r="AB6" s="4"/>
      <c r="AC6" s="6"/>
      <c r="AD6" s="4"/>
      <c r="AE6" s="5"/>
      <c r="AF6" s="6"/>
      <c r="AG6" s="5"/>
      <c r="AH6" s="6"/>
      <c r="AI6" s="8"/>
      <c r="AJ6" s="8"/>
      <c r="AK6" s="6"/>
      <c r="AL6" s="6"/>
      <c r="AM6" s="5"/>
      <c r="AN6" s="5"/>
      <c r="AO6" s="8"/>
      <c r="AP6" s="6"/>
      <c r="AQ6" s="6"/>
      <c r="AR6" s="4"/>
      <c r="AS6" s="6"/>
      <c r="AT6" s="6"/>
      <c r="AU6" s="6"/>
      <c r="AV6" s="6"/>
      <c r="AW6" s="6"/>
      <c r="AX6" s="6"/>
      <c r="AY6" s="6"/>
      <c r="AZ6" s="7"/>
      <c r="BA6" s="6"/>
      <c r="BB6" s="6"/>
      <c r="BC6" s="7"/>
      <c r="BD6" s="7"/>
      <c r="BE6" s="6"/>
      <c r="BF6" s="6"/>
      <c r="BG6" s="6"/>
      <c r="BH6" s="6"/>
      <c r="BI6" s="6"/>
      <c r="BJ6" s="7"/>
      <c r="BK6" s="7"/>
      <c r="BL6" s="4"/>
      <c r="BM6" s="4"/>
      <c r="BN6" s="5"/>
      <c r="BO6" s="5"/>
      <c r="BP6" s="8"/>
      <c r="BQ6" s="8"/>
      <c r="BR6" s="6"/>
      <c r="BS6" s="6"/>
      <c r="BT6" s="6"/>
      <c r="BU6" s="4"/>
      <c r="BV6" s="5"/>
      <c r="BW6" s="5"/>
      <c r="BX6" s="6"/>
      <c r="BY6" s="6"/>
      <c r="BZ6" s="6"/>
      <c r="CA6" s="6"/>
      <c r="CB6" s="8"/>
      <c r="CC6" s="6"/>
      <c r="CD6" s="6"/>
      <c r="CE6" s="6"/>
      <c r="CF6" s="8"/>
      <c r="CG6" s="6"/>
      <c r="CH6" s="6"/>
      <c r="CI6" s="6"/>
      <c r="CJ6" s="6"/>
      <c r="CK6" s="6"/>
      <c r="CL6" s="4"/>
      <c r="CM6" s="6"/>
      <c r="CN6" s="5"/>
      <c r="CO6" s="5"/>
      <c r="CP6" s="6"/>
      <c r="CQ6" s="6"/>
      <c r="CR6" s="8"/>
      <c r="CS6" s="7"/>
      <c r="CT6" s="7"/>
      <c r="CU6" s="6"/>
      <c r="CV6" s="6"/>
    </row>
    <row r="7" spans="1:100" s="96" customFormat="1" ht="12.75">
      <c r="A7" s="3"/>
      <c r="B7" s="2"/>
      <c r="C7" s="3"/>
      <c r="D7" s="4"/>
      <c r="E7" s="4"/>
      <c r="F7" s="5"/>
      <c r="G7" s="5"/>
      <c r="H7" s="6"/>
      <c r="I7" s="6"/>
      <c r="J7" s="6"/>
      <c r="K7" s="4"/>
      <c r="L7" s="7"/>
      <c r="M7" s="6"/>
      <c r="N7" s="6"/>
      <c r="O7" s="7"/>
      <c r="P7" s="7"/>
      <c r="Q7" s="6"/>
      <c r="R7" s="6"/>
      <c r="S7" s="6"/>
      <c r="T7" s="6"/>
      <c r="U7" s="6"/>
      <c r="V7" s="6"/>
      <c r="W7" s="4"/>
      <c r="X7" s="4"/>
      <c r="Y7" s="6"/>
      <c r="Z7" s="6"/>
      <c r="AA7" s="6"/>
      <c r="AB7" s="4"/>
      <c r="AC7" s="6"/>
      <c r="AD7" s="4"/>
      <c r="AE7" s="5"/>
      <c r="AF7" s="6"/>
      <c r="AG7" s="5"/>
      <c r="AH7" s="6"/>
      <c r="AI7" s="8"/>
      <c r="AJ7" s="8"/>
      <c r="AK7" s="6"/>
      <c r="AL7" s="6"/>
      <c r="AM7" s="5"/>
      <c r="AN7" s="5"/>
      <c r="AO7" s="8"/>
      <c r="AP7" s="6"/>
      <c r="AQ7" s="6"/>
      <c r="AR7" s="4"/>
      <c r="AS7" s="6"/>
      <c r="AT7" s="6"/>
      <c r="AU7" s="6"/>
      <c r="AV7" s="6"/>
      <c r="AW7" s="6"/>
      <c r="AX7" s="6"/>
      <c r="AY7" s="6"/>
      <c r="AZ7" s="7"/>
      <c r="BA7" s="6"/>
      <c r="BB7" s="6"/>
      <c r="BC7" s="7"/>
      <c r="BD7" s="7"/>
      <c r="BE7" s="6"/>
      <c r="BF7" s="6"/>
      <c r="BG7" s="6"/>
      <c r="BH7" s="6"/>
      <c r="BI7" s="6"/>
      <c r="BJ7" s="7"/>
      <c r="BK7" s="7"/>
      <c r="BL7" s="4"/>
      <c r="BM7" s="4"/>
      <c r="BN7" s="5"/>
      <c r="BO7" s="5"/>
      <c r="BP7" s="8"/>
      <c r="BQ7" s="8"/>
      <c r="BR7" s="6"/>
      <c r="BS7" s="6"/>
      <c r="BT7" s="6"/>
      <c r="BU7" s="4"/>
      <c r="BV7" s="5"/>
      <c r="BW7" s="5"/>
      <c r="BX7" s="6"/>
      <c r="BY7" s="6"/>
      <c r="BZ7" s="6"/>
      <c r="CA7" s="6"/>
      <c r="CB7" s="8"/>
      <c r="CC7" s="6"/>
      <c r="CD7" s="6"/>
      <c r="CE7" s="6"/>
      <c r="CF7" s="8"/>
      <c r="CG7" s="6"/>
      <c r="CH7" s="6"/>
      <c r="CI7" s="6"/>
      <c r="CJ7" s="6"/>
      <c r="CK7" s="6"/>
      <c r="CL7" s="4"/>
      <c r="CM7" s="6"/>
      <c r="CN7" s="5"/>
      <c r="CO7" s="5"/>
      <c r="CP7" s="6"/>
      <c r="CQ7" s="6"/>
      <c r="CR7" s="8"/>
      <c r="CS7" s="7"/>
      <c r="CT7" s="7"/>
      <c r="CU7" s="6"/>
      <c r="CV7" s="6"/>
    </row>
    <row r="8" spans="1:100" s="96" customFormat="1">
      <c r="A8" s="9" t="s">
        <v>91</v>
      </c>
      <c r="B8" s="9"/>
      <c r="C8" s="3"/>
      <c r="D8" s="4"/>
      <c r="E8" s="4"/>
      <c r="F8" s="5"/>
      <c r="G8" s="5"/>
      <c r="H8" s="6"/>
      <c r="I8" s="6"/>
      <c r="J8" s="6"/>
      <c r="K8" s="4"/>
      <c r="L8" s="7"/>
      <c r="M8" s="6"/>
      <c r="N8" s="6"/>
      <c r="O8" s="7"/>
      <c r="P8" s="7"/>
      <c r="Q8" s="6"/>
      <c r="R8" s="6"/>
      <c r="S8" s="6"/>
      <c r="T8" s="6"/>
      <c r="U8" s="6"/>
      <c r="V8" s="6"/>
      <c r="W8" s="4"/>
      <c r="X8" s="4"/>
      <c r="Y8" s="6"/>
      <c r="Z8" s="6"/>
      <c r="AA8" s="6"/>
      <c r="AB8" s="4"/>
      <c r="AC8" s="6"/>
      <c r="AD8" s="4"/>
      <c r="AE8" s="5"/>
      <c r="AF8" s="6"/>
      <c r="AG8" s="5"/>
      <c r="AH8" s="6"/>
      <c r="AI8" s="8"/>
      <c r="AJ8" s="8"/>
      <c r="AK8" s="6"/>
      <c r="AL8" s="6"/>
      <c r="AM8" s="5"/>
      <c r="AN8" s="5"/>
      <c r="AO8" s="8"/>
      <c r="AP8" s="6"/>
      <c r="AQ8" s="6"/>
      <c r="AR8" s="4"/>
      <c r="AS8" s="6"/>
      <c r="AT8" s="6"/>
      <c r="AU8" s="6"/>
      <c r="AV8" s="6"/>
      <c r="AW8" s="6"/>
      <c r="AX8" s="6"/>
      <c r="AY8" s="6"/>
      <c r="AZ8" s="7"/>
      <c r="BA8" s="6"/>
      <c r="BB8" s="6"/>
      <c r="BC8" s="7"/>
      <c r="BD8" s="7"/>
      <c r="BE8" s="6"/>
      <c r="BF8" s="6"/>
      <c r="BG8" s="6"/>
      <c r="BH8" s="6"/>
      <c r="BI8" s="6"/>
      <c r="BJ8" s="7"/>
      <c r="BK8" s="7"/>
      <c r="BL8" s="4"/>
      <c r="BM8" s="4"/>
      <c r="BN8" s="5"/>
      <c r="BO8" s="5"/>
      <c r="BP8" s="8"/>
      <c r="BQ8" s="8"/>
      <c r="BR8" s="6"/>
      <c r="BS8" s="6"/>
      <c r="BT8" s="6"/>
      <c r="BU8" s="4"/>
      <c r="BV8" s="5"/>
      <c r="BW8" s="5"/>
      <c r="BX8" s="6"/>
      <c r="BY8" s="6"/>
      <c r="BZ8" s="6"/>
      <c r="CA8" s="6"/>
      <c r="CB8" s="8"/>
      <c r="CC8" s="6"/>
      <c r="CD8" s="6"/>
      <c r="CE8" s="6"/>
      <c r="CF8" s="8"/>
      <c r="CG8" s="6"/>
      <c r="CH8" s="6"/>
      <c r="CI8" s="6"/>
      <c r="CJ8" s="6"/>
      <c r="CK8" s="6"/>
      <c r="CL8" s="4"/>
      <c r="CM8" s="6"/>
      <c r="CN8" s="5"/>
      <c r="CO8" s="5"/>
      <c r="CP8" s="6"/>
      <c r="CQ8" s="6"/>
      <c r="CR8" s="8"/>
      <c r="CS8" s="7"/>
      <c r="CT8" s="7"/>
      <c r="CU8" s="6"/>
      <c r="CV8" s="6"/>
    </row>
    <row r="9" spans="1:100" s="96" customFormat="1">
      <c r="A9" s="19" t="s">
        <v>82</v>
      </c>
      <c r="B9" s="20" t="s">
        <v>73</v>
      </c>
      <c r="C9" s="3"/>
      <c r="D9" s="4"/>
      <c r="E9" s="4"/>
      <c r="F9" s="5"/>
      <c r="G9" s="5"/>
      <c r="H9" s="6"/>
      <c r="I9" s="6"/>
      <c r="J9" s="6"/>
      <c r="K9" s="4"/>
      <c r="L9" s="7"/>
      <c r="M9" s="6"/>
      <c r="N9" s="6"/>
      <c r="O9" s="7"/>
      <c r="P9" s="7"/>
      <c r="Q9" s="6"/>
      <c r="R9" s="6"/>
      <c r="S9" s="6"/>
      <c r="T9" s="6"/>
      <c r="U9" s="6"/>
      <c r="V9" s="6"/>
      <c r="W9" s="4"/>
      <c r="X9" s="4"/>
      <c r="Y9" s="6"/>
      <c r="Z9" s="6"/>
      <c r="AA9" s="6"/>
      <c r="AB9" s="4"/>
      <c r="AC9" s="6"/>
      <c r="AD9" s="4"/>
      <c r="AE9" s="5"/>
      <c r="AF9" s="6"/>
      <c r="AG9" s="5"/>
      <c r="AH9" s="6"/>
      <c r="AI9" s="8"/>
      <c r="AJ9" s="8"/>
      <c r="AK9" s="6"/>
      <c r="AL9" s="6"/>
      <c r="AM9" s="5"/>
      <c r="AN9" s="5"/>
      <c r="AO9" s="8"/>
      <c r="AP9" s="6"/>
      <c r="AQ9" s="6"/>
      <c r="AR9" s="4"/>
      <c r="AS9" s="6"/>
      <c r="AT9" s="6"/>
      <c r="AU9" s="6"/>
      <c r="AV9" s="6"/>
      <c r="AW9" s="6"/>
      <c r="AX9" s="6"/>
      <c r="AY9" s="6"/>
      <c r="AZ9" s="7"/>
      <c r="BA9" s="6"/>
      <c r="BB9" s="6"/>
      <c r="BC9" s="7"/>
      <c r="BD9" s="7"/>
      <c r="BE9" s="6"/>
      <c r="BF9" s="6"/>
      <c r="BG9" s="6"/>
      <c r="BH9" s="6"/>
      <c r="BI9" s="6"/>
      <c r="BJ9" s="7"/>
      <c r="BK9" s="7"/>
      <c r="BL9" s="4"/>
      <c r="BM9" s="4"/>
      <c r="BN9" s="5"/>
      <c r="BO9" s="5"/>
      <c r="BP9" s="8"/>
      <c r="BQ9" s="8"/>
      <c r="BR9" s="6"/>
      <c r="BS9" s="6"/>
      <c r="BT9" s="6"/>
      <c r="BU9" s="4"/>
      <c r="BV9" s="5"/>
      <c r="BW9" s="5"/>
      <c r="BX9" s="6"/>
      <c r="BY9" s="6"/>
      <c r="BZ9" s="6"/>
      <c r="CA9" s="6"/>
      <c r="CB9" s="8"/>
      <c r="CC9" s="6"/>
      <c r="CD9" s="6"/>
      <c r="CE9" s="6"/>
      <c r="CF9" s="8"/>
      <c r="CG9" s="6"/>
      <c r="CH9" s="6"/>
      <c r="CI9" s="6"/>
      <c r="CJ9" s="6"/>
      <c r="CK9" s="6"/>
      <c r="CL9" s="4"/>
      <c r="CM9" s="6"/>
      <c r="CN9" s="5"/>
      <c r="CO9" s="5"/>
      <c r="CP9" s="6"/>
      <c r="CQ9" s="6"/>
      <c r="CR9" s="8"/>
      <c r="CS9" s="7"/>
      <c r="CT9" s="7"/>
      <c r="CU9" s="6"/>
      <c r="CV9" s="6"/>
    </row>
    <row r="10" spans="1:100" s="96" customFormat="1">
      <c r="A10" s="19" t="s">
        <v>83</v>
      </c>
      <c r="B10" s="9"/>
      <c r="C10" s="3"/>
      <c r="D10" s="4"/>
      <c r="E10" s="4"/>
      <c r="F10" s="5"/>
      <c r="G10" s="5"/>
      <c r="H10" s="6"/>
      <c r="I10" s="6"/>
      <c r="J10" s="6"/>
      <c r="K10" s="4"/>
      <c r="L10" s="7"/>
      <c r="M10" s="6"/>
      <c r="N10" s="6"/>
      <c r="O10" s="7"/>
      <c r="P10" s="7"/>
      <c r="Q10" s="6"/>
      <c r="R10" s="6"/>
      <c r="S10" s="6"/>
      <c r="T10" s="6"/>
      <c r="U10" s="6"/>
      <c r="V10" s="6"/>
      <c r="W10" s="4"/>
      <c r="X10" s="4"/>
      <c r="Y10" s="6"/>
      <c r="Z10" s="6"/>
      <c r="AA10" s="6"/>
      <c r="AB10" s="4"/>
      <c r="AC10" s="6"/>
      <c r="AD10" s="4"/>
      <c r="AE10" s="5"/>
      <c r="AF10" s="6"/>
      <c r="AG10" s="5"/>
      <c r="AH10" s="6"/>
      <c r="AI10" s="8"/>
      <c r="AJ10" s="8"/>
      <c r="AK10" s="6"/>
      <c r="AL10" s="6"/>
      <c r="AM10" s="5"/>
      <c r="AN10" s="5"/>
      <c r="AO10" s="8"/>
      <c r="AP10" s="6"/>
      <c r="AQ10" s="6"/>
      <c r="AR10" s="4"/>
      <c r="AS10" s="6"/>
      <c r="AT10" s="6"/>
      <c r="AU10" s="6"/>
      <c r="AV10" s="6"/>
      <c r="AW10" s="6"/>
      <c r="AX10" s="6"/>
      <c r="AY10" s="6"/>
      <c r="AZ10" s="7"/>
      <c r="BA10" s="6"/>
      <c r="BB10" s="6"/>
      <c r="BC10" s="7"/>
      <c r="BD10" s="7"/>
      <c r="BE10" s="6"/>
      <c r="BF10" s="6"/>
      <c r="BG10" s="6"/>
      <c r="BH10" s="6"/>
      <c r="BI10" s="6"/>
      <c r="BJ10" s="7"/>
      <c r="BK10" s="7"/>
      <c r="BL10" s="4"/>
      <c r="BM10" s="4"/>
      <c r="BN10" s="5"/>
      <c r="BO10" s="5"/>
      <c r="BP10" s="8"/>
      <c r="BQ10" s="8"/>
      <c r="BR10" s="6"/>
      <c r="BS10" s="6"/>
      <c r="BT10" s="6"/>
      <c r="BU10" s="4"/>
      <c r="BV10" s="5"/>
      <c r="BW10" s="5"/>
      <c r="BX10" s="6"/>
      <c r="BY10" s="6"/>
      <c r="BZ10" s="6"/>
      <c r="CA10" s="6"/>
      <c r="CB10" s="8"/>
      <c r="CC10" s="6"/>
      <c r="CD10" s="6"/>
      <c r="CE10" s="6"/>
      <c r="CF10" s="8"/>
      <c r="CG10" s="6"/>
      <c r="CH10" s="6"/>
      <c r="CI10" s="6"/>
      <c r="CJ10" s="6"/>
      <c r="CK10" s="6"/>
      <c r="CL10" s="4"/>
      <c r="CM10" s="6"/>
      <c r="CN10" s="5"/>
      <c r="CO10" s="5"/>
      <c r="CP10" s="6"/>
      <c r="CQ10" s="6"/>
      <c r="CR10" s="8"/>
      <c r="CS10" s="7"/>
      <c r="CT10" s="7"/>
      <c r="CU10" s="6"/>
      <c r="CV10" s="6"/>
    </row>
    <row r="11" spans="1:100" s="96" customFormat="1">
      <c r="A11" s="19" t="s">
        <v>85</v>
      </c>
      <c r="B11" s="9"/>
      <c r="C11" s="3"/>
      <c r="D11" s="4"/>
      <c r="E11" s="4"/>
      <c r="F11" s="5"/>
      <c r="G11" s="5"/>
      <c r="H11" s="6"/>
      <c r="I11" s="6"/>
      <c r="J11" s="6"/>
      <c r="K11" s="4"/>
      <c r="L11" s="7"/>
      <c r="M11" s="6"/>
      <c r="N11" s="6"/>
      <c r="O11" s="7"/>
      <c r="P11" s="7"/>
      <c r="Q11" s="6"/>
      <c r="R11" s="6"/>
      <c r="S11" s="6"/>
      <c r="T11" s="6"/>
      <c r="U11" s="6"/>
      <c r="V11" s="6"/>
      <c r="W11" s="4"/>
      <c r="X11" s="4"/>
      <c r="Y11" s="6"/>
      <c r="Z11" s="6"/>
      <c r="AA11" s="6"/>
      <c r="AB11" s="4"/>
      <c r="AC11" s="6"/>
      <c r="AD11" s="4"/>
      <c r="AE11" s="5"/>
      <c r="AF11" s="6"/>
      <c r="AG11" s="5"/>
      <c r="AH11" s="6"/>
      <c r="AI11" s="8"/>
      <c r="AJ11" s="8"/>
      <c r="AK11" s="6"/>
      <c r="AL11" s="6"/>
      <c r="AM11" s="5"/>
      <c r="AN11" s="5"/>
      <c r="AO11" s="8"/>
      <c r="AP11" s="6"/>
      <c r="AQ11" s="6"/>
      <c r="AR11" s="4"/>
      <c r="AS11" s="6"/>
      <c r="AT11" s="6"/>
      <c r="AU11" s="6"/>
      <c r="AV11" s="6"/>
      <c r="AW11" s="6"/>
      <c r="AX11" s="6"/>
      <c r="AY11" s="6"/>
      <c r="AZ11" s="7"/>
      <c r="BA11" s="6"/>
      <c r="BB11" s="6"/>
      <c r="BC11" s="7"/>
      <c r="BD11" s="7"/>
      <c r="BE11" s="6"/>
      <c r="BF11" s="6"/>
      <c r="BG11" s="6"/>
      <c r="BH11" s="6"/>
      <c r="BI11" s="6"/>
      <c r="BJ11" s="7"/>
      <c r="BK11" s="7"/>
      <c r="BL11" s="4"/>
      <c r="BM11" s="4"/>
      <c r="BN11" s="5"/>
      <c r="BO11" s="5"/>
      <c r="BP11" s="8"/>
      <c r="BQ11" s="8"/>
      <c r="BR11" s="6"/>
      <c r="BS11" s="6"/>
      <c r="BT11" s="6"/>
      <c r="BU11" s="4"/>
      <c r="BV11" s="5"/>
      <c r="BW11" s="5"/>
      <c r="BX11" s="6"/>
      <c r="BY11" s="6"/>
      <c r="BZ11" s="6"/>
      <c r="CA11" s="6"/>
      <c r="CB11" s="8"/>
      <c r="CC11" s="6"/>
      <c r="CD11" s="6"/>
      <c r="CE11" s="6"/>
      <c r="CF11" s="8"/>
      <c r="CG11" s="6"/>
      <c r="CH11" s="6"/>
      <c r="CI11" s="6"/>
      <c r="CJ11" s="6"/>
      <c r="CK11" s="6"/>
      <c r="CL11" s="4"/>
      <c r="CM11" s="6"/>
      <c r="CN11" s="5"/>
      <c r="CO11" s="5"/>
      <c r="CP11" s="6"/>
      <c r="CQ11" s="6"/>
      <c r="CR11" s="8"/>
      <c r="CS11" s="7"/>
      <c r="CT11" s="7"/>
      <c r="CU11" s="6"/>
      <c r="CV11" s="6"/>
    </row>
    <row r="12" spans="1:100" s="96" customFormat="1" ht="12.75">
      <c r="A12" s="3"/>
      <c r="B12" s="2"/>
      <c r="C12" s="3"/>
      <c r="D12" s="4"/>
      <c r="E12" s="4"/>
      <c r="F12" s="5"/>
      <c r="G12" s="5"/>
      <c r="H12" s="6"/>
      <c r="I12" s="6"/>
      <c r="J12" s="6"/>
      <c r="K12" s="4"/>
      <c r="L12" s="7"/>
      <c r="M12" s="6"/>
      <c r="N12" s="6"/>
      <c r="O12" s="7"/>
      <c r="P12" s="7"/>
      <c r="Q12" s="6"/>
      <c r="R12" s="6"/>
      <c r="S12" s="6"/>
      <c r="T12" s="6"/>
      <c r="U12" s="6"/>
      <c r="V12" s="6"/>
      <c r="W12" s="4"/>
      <c r="X12" s="4"/>
      <c r="Y12" s="6"/>
      <c r="Z12" s="6"/>
      <c r="AA12" s="6"/>
      <c r="AB12" s="4"/>
      <c r="AC12" s="6"/>
      <c r="AD12" s="4"/>
      <c r="AE12" s="5"/>
      <c r="AF12" s="6"/>
      <c r="AG12" s="5"/>
      <c r="AH12" s="6"/>
      <c r="AI12" s="8"/>
      <c r="AJ12" s="8"/>
      <c r="AK12" s="6"/>
      <c r="AL12" s="6"/>
      <c r="AM12" s="5"/>
      <c r="AN12" s="5"/>
      <c r="AO12" s="8"/>
      <c r="AP12" s="6"/>
      <c r="AQ12" s="6"/>
      <c r="AR12" s="4"/>
      <c r="AS12" s="6"/>
      <c r="AT12" s="6"/>
      <c r="AU12" s="6"/>
      <c r="AV12" s="6"/>
      <c r="AW12" s="6"/>
      <c r="AX12" s="6"/>
      <c r="AY12" s="6"/>
      <c r="AZ12" s="7"/>
      <c r="BA12" s="6"/>
      <c r="BB12" s="6"/>
      <c r="BC12" s="7"/>
      <c r="BD12" s="7"/>
      <c r="BE12" s="6"/>
      <c r="BF12" s="6"/>
      <c r="BG12" s="6"/>
      <c r="BH12" s="6"/>
      <c r="BI12" s="6"/>
      <c r="BJ12" s="7"/>
      <c r="BK12" s="7"/>
      <c r="BL12" s="4"/>
      <c r="BM12" s="4"/>
      <c r="BN12" s="5"/>
      <c r="BO12" s="5"/>
      <c r="BP12" s="8"/>
      <c r="BQ12" s="8"/>
      <c r="BR12" s="6"/>
      <c r="BS12" s="6"/>
      <c r="BT12" s="6"/>
      <c r="BU12" s="4"/>
      <c r="BV12" s="5"/>
      <c r="BW12" s="5"/>
      <c r="BX12" s="6"/>
      <c r="BY12" s="6"/>
      <c r="BZ12" s="6"/>
      <c r="CA12" s="6"/>
      <c r="CB12" s="8"/>
      <c r="CC12" s="6"/>
      <c r="CD12" s="6"/>
      <c r="CE12" s="6"/>
      <c r="CF12" s="8"/>
      <c r="CG12" s="6"/>
      <c r="CH12" s="6"/>
      <c r="CI12" s="6"/>
      <c r="CJ12" s="6"/>
      <c r="CK12" s="6"/>
      <c r="CL12" s="4"/>
      <c r="CM12" s="6"/>
      <c r="CN12" s="5"/>
      <c r="CO12" s="5"/>
      <c r="CP12" s="6"/>
      <c r="CQ12" s="6"/>
      <c r="CR12" s="8"/>
      <c r="CS12" s="7"/>
      <c r="CT12" s="7"/>
      <c r="CU12" s="6"/>
      <c r="CV12" s="6"/>
    </row>
    <row r="13" spans="1:100" s="96" customFormat="1" ht="12.75">
      <c r="A13" s="3"/>
      <c r="B13" s="2"/>
      <c r="C13" s="3"/>
      <c r="D13" s="4"/>
      <c r="E13" s="4"/>
      <c r="F13" s="5"/>
      <c r="G13" s="5"/>
      <c r="H13" s="6"/>
      <c r="I13" s="6"/>
      <c r="J13" s="6"/>
      <c r="K13" s="4"/>
      <c r="L13" s="7"/>
      <c r="M13" s="6"/>
      <c r="N13" s="6"/>
      <c r="O13" s="7"/>
      <c r="P13" s="7"/>
      <c r="Q13" s="6"/>
      <c r="R13" s="6"/>
      <c r="S13" s="6"/>
      <c r="T13" s="6"/>
      <c r="U13" s="6"/>
      <c r="V13" s="6"/>
      <c r="W13" s="4"/>
      <c r="X13" s="4"/>
      <c r="Y13" s="6"/>
      <c r="Z13" s="6"/>
      <c r="AA13" s="6"/>
      <c r="AB13" s="4"/>
      <c r="AC13" s="6"/>
      <c r="AD13" s="4"/>
      <c r="AE13" s="5"/>
      <c r="AF13" s="6"/>
      <c r="AG13" s="5"/>
      <c r="AH13" s="6"/>
      <c r="AI13" s="8"/>
      <c r="AJ13" s="8"/>
      <c r="AK13" s="6"/>
      <c r="AL13" s="6"/>
      <c r="AM13" s="5"/>
      <c r="AN13" s="5"/>
      <c r="AO13" s="8"/>
      <c r="AP13" s="6"/>
      <c r="AQ13" s="6"/>
      <c r="AR13" s="4"/>
      <c r="AS13" s="6"/>
      <c r="AT13" s="6"/>
      <c r="AU13" s="6"/>
      <c r="AV13" s="6"/>
      <c r="AW13" s="6"/>
      <c r="AX13" s="6"/>
      <c r="AY13" s="6"/>
      <c r="AZ13" s="7"/>
      <c r="BA13" s="6"/>
      <c r="BB13" s="6"/>
      <c r="BC13" s="7"/>
      <c r="BD13" s="7"/>
      <c r="BE13" s="6"/>
      <c r="BF13" s="6"/>
      <c r="BG13" s="6"/>
      <c r="BH13" s="6"/>
      <c r="BI13" s="6"/>
      <c r="BJ13" s="7"/>
      <c r="BK13" s="7"/>
      <c r="BL13" s="4"/>
      <c r="BM13" s="4"/>
      <c r="BN13" s="5"/>
      <c r="BO13" s="5"/>
      <c r="BP13" s="8"/>
      <c r="BQ13" s="8"/>
      <c r="BR13" s="6"/>
      <c r="BS13" s="6"/>
      <c r="BT13" s="6"/>
      <c r="BU13" s="4"/>
      <c r="BV13" s="5"/>
      <c r="BW13" s="5"/>
      <c r="BX13" s="6"/>
      <c r="BY13" s="6"/>
      <c r="BZ13" s="6"/>
      <c r="CA13" s="6"/>
      <c r="CB13" s="8"/>
      <c r="CC13" s="6"/>
      <c r="CD13" s="6"/>
      <c r="CE13" s="6"/>
      <c r="CF13" s="8"/>
      <c r="CG13" s="6"/>
      <c r="CH13" s="6"/>
      <c r="CI13" s="6"/>
      <c r="CJ13" s="6"/>
      <c r="CK13" s="6"/>
      <c r="CL13" s="4"/>
      <c r="CM13" s="6"/>
      <c r="CN13" s="5"/>
      <c r="CO13" s="5"/>
      <c r="CP13" s="6"/>
      <c r="CQ13" s="6"/>
      <c r="CR13" s="8"/>
      <c r="CS13" s="7"/>
      <c r="CT13" s="7"/>
      <c r="CU13" s="6"/>
      <c r="CV13" s="6"/>
    </row>
    <row r="14" spans="1:100" s="96" customFormat="1" ht="12.75">
      <c r="A14" s="3"/>
      <c r="B14" s="2"/>
      <c r="C14" s="3"/>
      <c r="D14" s="4"/>
      <c r="E14" s="4"/>
      <c r="F14" s="5"/>
      <c r="G14" s="5"/>
      <c r="H14" s="6"/>
      <c r="I14" s="6"/>
      <c r="J14" s="6"/>
      <c r="K14" s="4"/>
      <c r="L14" s="7"/>
      <c r="M14" s="6"/>
      <c r="N14" s="6"/>
      <c r="O14" s="7"/>
      <c r="P14" s="7"/>
      <c r="Q14" s="6"/>
      <c r="R14" s="6"/>
      <c r="S14" s="6"/>
      <c r="T14" s="6"/>
      <c r="U14" s="6"/>
      <c r="V14" s="6"/>
      <c r="W14" s="4"/>
      <c r="X14" s="4"/>
      <c r="Y14" s="6"/>
      <c r="Z14" s="6"/>
      <c r="AA14" s="6"/>
      <c r="AB14" s="4"/>
      <c r="AC14" s="6"/>
      <c r="AD14" s="4"/>
      <c r="AE14" s="5"/>
      <c r="AF14" s="6"/>
      <c r="AG14" s="5"/>
      <c r="AH14" s="6"/>
      <c r="AI14" s="8"/>
      <c r="AJ14" s="8"/>
      <c r="AK14" s="6"/>
      <c r="AL14" s="6"/>
      <c r="AM14" s="5"/>
      <c r="AN14" s="5"/>
      <c r="AO14" s="8"/>
      <c r="AP14" s="6"/>
      <c r="AQ14" s="6"/>
      <c r="AR14" s="4"/>
      <c r="AS14" s="6"/>
      <c r="AT14" s="6"/>
      <c r="AU14" s="6"/>
      <c r="AV14" s="6"/>
      <c r="AW14" s="6"/>
      <c r="AX14" s="6"/>
      <c r="AY14" s="6"/>
      <c r="AZ14" s="7"/>
      <c r="BA14" s="6"/>
      <c r="BB14" s="6"/>
      <c r="BC14" s="7"/>
      <c r="BD14" s="7"/>
      <c r="BE14" s="6"/>
      <c r="BF14" s="6"/>
      <c r="BG14" s="6"/>
      <c r="BH14" s="6"/>
      <c r="BI14" s="6"/>
      <c r="BJ14" s="7"/>
      <c r="BK14" s="7"/>
      <c r="BL14" s="4"/>
      <c r="BM14" s="4"/>
      <c r="BN14" s="5"/>
      <c r="BO14" s="5"/>
      <c r="BP14" s="8"/>
      <c r="BQ14" s="8"/>
      <c r="BR14" s="6"/>
      <c r="BS14" s="6"/>
      <c r="BT14" s="6"/>
      <c r="BU14" s="4"/>
      <c r="BV14" s="5"/>
      <c r="BW14" s="5"/>
      <c r="BX14" s="6"/>
      <c r="BY14" s="6"/>
      <c r="BZ14" s="6"/>
      <c r="CA14" s="6"/>
      <c r="CB14" s="8"/>
      <c r="CC14" s="6"/>
      <c r="CD14" s="6"/>
      <c r="CE14" s="6"/>
      <c r="CF14" s="8"/>
      <c r="CG14" s="6"/>
      <c r="CH14" s="6"/>
      <c r="CI14" s="6"/>
      <c r="CJ14" s="6"/>
      <c r="CK14" s="6"/>
      <c r="CL14" s="4"/>
      <c r="CM14" s="6"/>
      <c r="CN14" s="5"/>
      <c r="CO14" s="5"/>
      <c r="CP14" s="6"/>
      <c r="CQ14" s="6"/>
      <c r="CR14" s="8"/>
      <c r="CS14" s="7"/>
      <c r="CT14" s="7"/>
      <c r="CU14" s="6"/>
      <c r="CV14" s="6"/>
    </row>
    <row r="15" spans="1:100" s="96" customFormat="1" ht="12.75">
      <c r="A15" s="3"/>
      <c r="B15" s="2"/>
      <c r="C15" s="3"/>
      <c r="D15" s="4"/>
      <c r="E15" s="4"/>
      <c r="F15" s="5"/>
      <c r="G15" s="5"/>
      <c r="H15" s="6"/>
      <c r="I15" s="6"/>
      <c r="J15" s="6"/>
      <c r="K15" s="4"/>
      <c r="L15" s="7"/>
      <c r="M15" s="6"/>
      <c r="N15" s="6"/>
      <c r="O15" s="7"/>
      <c r="P15" s="7"/>
      <c r="Q15" s="6"/>
      <c r="R15" s="6"/>
      <c r="S15" s="6"/>
      <c r="T15" s="6"/>
      <c r="U15" s="6"/>
      <c r="V15" s="6"/>
      <c r="W15" s="4"/>
      <c r="X15" s="4"/>
      <c r="Y15" s="6"/>
      <c r="Z15" s="6"/>
      <c r="AA15" s="6"/>
      <c r="AB15" s="4"/>
      <c r="AC15" s="6"/>
      <c r="AD15" s="4"/>
      <c r="AE15" s="5"/>
      <c r="AF15" s="6"/>
      <c r="AG15" s="5"/>
      <c r="AH15" s="6"/>
      <c r="AI15" s="8"/>
      <c r="AJ15" s="8"/>
      <c r="AK15" s="6"/>
      <c r="AL15" s="6"/>
      <c r="AM15" s="5"/>
      <c r="AN15" s="5"/>
      <c r="AO15" s="8"/>
      <c r="AP15" s="6"/>
      <c r="AQ15" s="6"/>
      <c r="AR15" s="4"/>
      <c r="AS15" s="6"/>
      <c r="AT15" s="6"/>
      <c r="AU15" s="6"/>
      <c r="AV15" s="6"/>
      <c r="AW15" s="6"/>
      <c r="AX15" s="6"/>
      <c r="AY15" s="6"/>
      <c r="AZ15" s="7"/>
      <c r="BA15" s="6"/>
      <c r="BB15" s="6"/>
      <c r="BC15" s="7"/>
      <c r="BD15" s="7"/>
      <c r="BE15" s="6"/>
      <c r="BF15" s="6"/>
      <c r="BG15" s="6"/>
      <c r="BH15" s="6"/>
      <c r="BI15" s="6"/>
      <c r="BJ15" s="7"/>
      <c r="BK15" s="7"/>
      <c r="BL15" s="4"/>
      <c r="BM15" s="4"/>
      <c r="BN15" s="5"/>
      <c r="BO15" s="5"/>
      <c r="BP15" s="8"/>
      <c r="BQ15" s="8"/>
      <c r="BR15" s="6"/>
      <c r="BS15" s="6"/>
      <c r="BT15" s="6"/>
      <c r="BU15" s="4"/>
      <c r="BV15" s="5"/>
      <c r="BW15" s="5"/>
      <c r="BX15" s="6"/>
      <c r="BY15" s="6"/>
      <c r="BZ15" s="6"/>
      <c r="CA15" s="6"/>
      <c r="CB15" s="8"/>
      <c r="CC15" s="6"/>
      <c r="CD15" s="6"/>
      <c r="CE15" s="6"/>
      <c r="CF15" s="8"/>
      <c r="CG15" s="6"/>
      <c r="CH15" s="6"/>
      <c r="CI15" s="6"/>
      <c r="CJ15" s="6"/>
      <c r="CK15" s="6"/>
      <c r="CL15" s="4"/>
      <c r="CM15" s="6"/>
      <c r="CN15" s="5"/>
      <c r="CO15" s="5"/>
      <c r="CP15" s="6"/>
      <c r="CQ15" s="6"/>
      <c r="CR15" s="8"/>
      <c r="CS15" s="7"/>
      <c r="CT15" s="7"/>
      <c r="CU15" s="6"/>
      <c r="CV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General</vt:lpstr>
      <vt:lpstr>Diss. Metals</vt:lpstr>
      <vt:lpstr>Refs</vt:lpstr>
      <vt:lpstr>General!Print_Titles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2011-02-18T18:07:06Z</cp:lastPrinted>
  <dcterms:created xsi:type="dcterms:W3CDTF">2010-01-27T15:58:34Z</dcterms:created>
  <dcterms:modified xsi:type="dcterms:W3CDTF">2011-02-18T18:08:17Z</dcterms:modified>
</cp:coreProperties>
</file>