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805" yWindow="15" windowWidth="13950" windowHeight="12360" activeTab="2"/>
  </bookViews>
  <sheets>
    <sheet name="General" sheetId="2" r:id="rId1"/>
    <sheet name="Diss. Metals" sheetId="3" r:id="rId2"/>
    <sheet name="Total Metals" sheetId="1" r:id="rId3"/>
    <sheet name="Refs" sheetId="4" r:id="rId4"/>
  </sheets>
  <definedNames>
    <definedName name="_xlnm.Print_Titles" localSheetId="1">'Diss. Metals'!$A:$C,'Diss. Metals'!$1:$2</definedName>
    <definedName name="_xlnm.Print_Titles" localSheetId="0">General!$1:$2</definedName>
    <definedName name="_xlnm.Print_Titles" localSheetId="2">'Total Metals'!$A:$C,'Total Metals'!$1:$2</definedName>
  </definedNames>
  <calcPr calcId="125725"/>
</workbook>
</file>

<file path=xl/calcChain.xml><?xml version="1.0" encoding="utf-8"?>
<calcChain xmlns="http://schemas.openxmlformats.org/spreadsheetml/2006/main">
  <c r="AK139" i="3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AK35" i="1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D93" l="1"/>
  <c r="E93"/>
  <c r="F93"/>
  <c r="G93"/>
  <c r="H93"/>
  <c r="I93"/>
  <c r="J93"/>
  <c r="K93"/>
  <c r="L93"/>
  <c r="M93"/>
  <c r="N93"/>
  <c r="O93"/>
  <c r="P93"/>
  <c r="Q93"/>
  <c r="R93"/>
  <c r="S93"/>
  <c r="T93"/>
  <c r="U93"/>
  <c r="V93"/>
  <c r="W93"/>
  <c r="X93"/>
  <c r="Y93"/>
  <c r="Z93"/>
  <c r="AA93"/>
  <c r="AB93"/>
  <c r="AC93"/>
  <c r="AD93"/>
  <c r="AE93"/>
  <c r="AF93"/>
  <c r="AG93"/>
  <c r="AH93"/>
  <c r="AI93"/>
  <c r="AJ93"/>
  <c r="AK93"/>
  <c r="D99"/>
  <c r="E99"/>
  <c r="F99"/>
  <c r="G99"/>
  <c r="H99"/>
  <c r="I99"/>
  <c r="J99"/>
  <c r="K99"/>
  <c r="L99"/>
  <c r="M99"/>
  <c r="N99"/>
  <c r="O99"/>
  <c r="P99"/>
  <c r="Q99"/>
  <c r="R99"/>
  <c r="S99"/>
  <c r="T99"/>
  <c r="U99"/>
  <c r="V99"/>
  <c r="W99"/>
  <c r="X99"/>
  <c r="Y99"/>
  <c r="Z99"/>
  <c r="AA99"/>
  <c r="AB99"/>
  <c r="AC99"/>
  <c r="AD99"/>
  <c r="AE99"/>
  <c r="AF99"/>
  <c r="AG99"/>
  <c r="AH99"/>
  <c r="AI99"/>
  <c r="AJ99"/>
  <c r="AK99"/>
  <c r="AK87" l="1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AK151" i="3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Y128" i="2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AK23" i="3" l="1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U5" i="2"/>
  <c r="F11"/>
  <c r="F11" i="3"/>
  <c r="G11" i="2"/>
  <c r="E5" i="3" l="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D5"/>
  <c r="Y88" i="2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E11"/>
  <c r="D11"/>
  <c r="T5"/>
  <c r="F5"/>
  <c r="G5"/>
  <c r="H5"/>
  <c r="I5"/>
  <c r="J5"/>
  <c r="K5"/>
  <c r="L5"/>
  <c r="M5"/>
  <c r="N5"/>
  <c r="O5"/>
  <c r="P5"/>
  <c r="Q5"/>
  <c r="R5"/>
  <c r="S5"/>
  <c r="V5"/>
  <c r="W5"/>
  <c r="X5"/>
  <c r="Y5"/>
  <c r="D5"/>
  <c r="E5"/>
  <c r="AK59" i="1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D5"/>
  <c r="AK98" i="3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E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D11"/>
</calcChain>
</file>

<file path=xl/sharedStrings.xml><?xml version="1.0" encoding="utf-8"?>
<sst xmlns="http://schemas.openxmlformats.org/spreadsheetml/2006/main" count="2102" uniqueCount="480">
  <si>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</si>
  <si>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</si>
  <si>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</si>
  <si>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</si>
  <si>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</si>
  <si>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</si>
  <si>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</si>
  <si>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</si>
  <si>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</si>
  <si>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</si>
  <si>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</si>
  <si>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</si>
  <si>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</si>
  <si>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Hg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</si>
  <si>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</si>
  <si>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</si>
  <si>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</si>
  <si>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</si>
  <si>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</si>
  <si>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</si>
  <si>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</si>
  <si>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</si>
  <si>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</si>
  <si>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</si>
  <si>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</si>
  <si>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</si>
  <si>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</si>
  <si>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</si>
  <si>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</si>
  <si>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</si>
  <si>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</si>
  <si>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</si>
  <si>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</si>
  <si>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</si>
  <si>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</si>
  <si>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</si>
  <si>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</si>
  <si>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&lt;50.0</t>
  </si>
  <si>
    <t>&lt;1.0</t>
  </si>
  <si>
    <t>&lt;0.2</t>
  </si>
  <si>
    <t>&lt;0.5</t>
  </si>
  <si>
    <t>&lt;0.1</t>
  </si>
  <si>
    <t>&lt;5.0</t>
  </si>
  <si>
    <t>DUPLICATE</t>
  </si>
  <si>
    <t>&lt;0.005</t>
  </si>
  <si>
    <t>X14</t>
  </si>
  <si>
    <t>&lt;0.002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</si>
  <si>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</si>
  <si>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</si>
  <si>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</si>
  <si>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</si>
  <si>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</si>
  <si>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</si>
  <si>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</si>
  <si>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</si>
  <si>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</si>
  <si>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</si>
  <si>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</si>
  <si>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</si>
  <si>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</si>
  <si>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</si>
  <si>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</si>
  <si>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</si>
  <si>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</si>
  <si>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</si>
  <si>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</si>
  <si>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</si>
  <si>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</si>
  <si>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</si>
  <si>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</si>
  <si>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</si>
  <si>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&lt;0.02</t>
  </si>
  <si>
    <t>&lt;0.01</t>
  </si>
  <si>
    <t>&lt;0.03</t>
  </si>
  <si>
    <t>&lt;3.0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</si>
  <si>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</si>
  <si>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</si>
  <si>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</si>
  <si>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</si>
  <si>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</si>
  <si>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</si>
  <si>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</si>
  <si>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</si>
  <si>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</si>
  <si>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</si>
  <si>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</si>
  <si>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</si>
  <si>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</si>
  <si>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</si>
  <si>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</si>
  <si>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</si>
  <si>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</si>
  <si>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</si>
  <si>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</si>
  <si>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</si>
  <si>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</si>
  <si>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</si>
  <si>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</si>
  <si>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</si>
  <si>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</si>
  <si>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</si>
  <si>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</si>
  <si>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</si>
  <si>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</si>
  <si>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</si>
  <si>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</si>
  <si>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</si>
  <si>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</si>
  <si>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</si>
  <si>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</si>
  <si>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</si>
  <si>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</si>
  <si>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&lt;300.0</t>
  </si>
  <si>
    <t>ALKPP</t>
  </si>
  <si>
    <t>CNTHIO</t>
  </si>
  <si>
    <t>Comments</t>
  </si>
  <si>
    <t>Action</t>
  </si>
  <si>
    <t>Result</t>
  </si>
  <si>
    <t>Change Value</t>
  </si>
  <si>
    <t>Let Value Stand</t>
  </si>
  <si>
    <t>CN(wad)</t>
  </si>
  <si>
    <t>X10</t>
  </si>
  <si>
    <t>Remove Value</t>
  </si>
  <si>
    <t>X3</t>
  </si>
  <si>
    <t>X11</t>
  </si>
  <si>
    <t>&lt;0.3</t>
  </si>
  <si>
    <t>A30</t>
  </si>
  <si>
    <t>X11 Retest</t>
  </si>
  <si>
    <t>Discrepancy between values remains.</t>
  </si>
  <si>
    <t>&lt;50</t>
  </si>
  <si>
    <t>&lt;10</t>
  </si>
  <si>
    <t>&lt;1</t>
  </si>
  <si>
    <t>TOC not run on main sample because appropriate sample accidentally not sent in.</t>
  </si>
  <si>
    <t>No TOC value for main sample.</t>
  </si>
  <si>
    <t>Turbidity not run on main sample. Accidentally requested for duplicate sample.</t>
  </si>
  <si>
    <t>No turbidity value for main sample.</t>
  </si>
  <si>
    <t>X5P</t>
  </si>
  <si>
    <t>X5</t>
  </si>
  <si>
    <t>&lt;300</t>
  </si>
  <si>
    <t>&lt;3</t>
  </si>
  <si>
    <t>Chloride</t>
  </si>
  <si>
    <t>Request Retest</t>
  </si>
  <si>
    <t>55</t>
  </si>
  <si>
    <t>141</t>
  </si>
  <si>
    <t>132</t>
  </si>
  <si>
    <t>309</t>
  </si>
  <si>
    <t>2.4</t>
  </si>
  <si>
    <t>67</t>
  </si>
  <si>
    <t>7.3</t>
  </si>
  <si>
    <t>99</t>
  </si>
  <si>
    <t>230</t>
  </si>
  <si>
    <t>2.7</t>
  </si>
  <si>
    <t>2</t>
  </si>
  <si>
    <t>63</t>
  </si>
  <si>
    <t>143</t>
  </si>
  <si>
    <t>304</t>
  </si>
  <si>
    <t>76</t>
  </si>
  <si>
    <t>0.018</t>
  </si>
  <si>
    <t>7.7</t>
  </si>
  <si>
    <t>90</t>
  </si>
  <si>
    <t>200</t>
  </si>
  <si>
    <t>2.3</t>
  </si>
  <si>
    <t>18.4</t>
  </si>
  <si>
    <t>0.32</t>
  </si>
  <si>
    <t>28.5</t>
  </si>
  <si>
    <t>0.014</t>
  </si>
  <si>
    <t>38.7</t>
  </si>
  <si>
    <t>0.028</t>
  </si>
  <si>
    <t>1.47</t>
  </si>
  <si>
    <t>0.77</t>
  </si>
  <si>
    <t>138</t>
  </si>
  <si>
    <t>0.96</t>
  </si>
  <si>
    <t>0.0039</t>
  </si>
  <si>
    <t>8.69</t>
  </si>
  <si>
    <t>984</t>
  </si>
  <si>
    <t>0.3</t>
  </si>
  <si>
    <t>2.9</t>
  </si>
  <si>
    <t>1.82</t>
  </si>
  <si>
    <t>0.07</t>
  </si>
  <si>
    <t>30</t>
  </si>
  <si>
    <t>0.13</t>
  </si>
  <si>
    <t>3460</t>
  </si>
  <si>
    <t>0.031</t>
  </si>
  <si>
    <t>0.796</t>
  </si>
  <si>
    <t>30.8</t>
  </si>
  <si>
    <t>0.31</t>
  </si>
  <si>
    <t>28.3</t>
  </si>
  <si>
    <t>38.5</t>
  </si>
  <si>
    <t>0.022</t>
  </si>
  <si>
    <t>1.49</t>
  </si>
  <si>
    <t>124</t>
  </si>
  <si>
    <t>0.94</t>
  </si>
  <si>
    <t>0.0038</t>
  </si>
  <si>
    <t>8.7</t>
  </si>
  <si>
    <t>972</t>
  </si>
  <si>
    <t>2.86</t>
  </si>
  <si>
    <t>2.75</t>
  </si>
  <si>
    <t>0.887</t>
  </si>
  <si>
    <t>28</t>
  </si>
  <si>
    <t>0.12</t>
  </si>
  <si>
    <t>3370</t>
  </si>
  <si>
    <t>0.029</t>
  </si>
  <si>
    <t>0.78</t>
  </si>
  <si>
    <t>29.9</t>
  </si>
  <si>
    <t>34.3</t>
  </si>
  <si>
    <t>0.38</t>
  </si>
  <si>
    <t>27.3</t>
  </si>
  <si>
    <t>0.01</t>
  </si>
  <si>
    <t>41.1</t>
  </si>
  <si>
    <t>0.038</t>
  </si>
  <si>
    <t>1.14</t>
  </si>
  <si>
    <t>233</t>
  </si>
  <si>
    <t>1.03</t>
  </si>
  <si>
    <t>0.004</t>
  </si>
  <si>
    <t>9.29</t>
  </si>
  <si>
    <t>1030</t>
  </si>
  <si>
    <t>3.81</t>
  </si>
  <si>
    <t>3.05</t>
  </si>
  <si>
    <t>1.06</t>
  </si>
  <si>
    <t>34</t>
  </si>
  <si>
    <t>3720</t>
  </si>
  <si>
    <t>133</t>
  </si>
  <si>
    <t>0.765</t>
  </si>
  <si>
    <t>42.6</t>
  </si>
  <si>
    <t>35.1</t>
  </si>
  <si>
    <t>0.39</t>
  </si>
  <si>
    <t>27.8</t>
  </si>
  <si>
    <t>41.8</t>
  </si>
  <si>
    <t>0.03</t>
  </si>
  <si>
    <t>1.05</t>
  </si>
  <si>
    <t>1.04</t>
  </si>
  <si>
    <t>0.0041</t>
  </si>
  <si>
    <t>9.3</t>
  </si>
  <si>
    <t>1050</t>
  </si>
  <si>
    <t>3.29</t>
  </si>
  <si>
    <t>3.19</t>
  </si>
  <si>
    <t>0.908</t>
  </si>
  <si>
    <t>33</t>
  </si>
  <si>
    <t>3760</t>
  </si>
  <si>
    <t>139</t>
  </si>
  <si>
    <t>1.1</t>
  </si>
  <si>
    <t>0.8</t>
  </si>
  <si>
    <t>43.1</t>
  </si>
  <si>
    <t>40</t>
  </si>
  <si>
    <t>44.6</t>
  </si>
  <si>
    <t>44.8</t>
  </si>
  <si>
    <t>84</t>
  </si>
  <si>
    <t>48</t>
  </si>
  <si>
    <t>6.3</t>
  </si>
  <si>
    <t>54</t>
  </si>
  <si>
    <t>2.6</t>
  </si>
  <si>
    <t>5</t>
  </si>
  <si>
    <t>38</t>
  </si>
  <si>
    <t>45.5</t>
  </si>
  <si>
    <t>43.5</t>
  </si>
  <si>
    <t>85</t>
  </si>
  <si>
    <t>47</t>
  </si>
  <si>
    <t>7.6</t>
  </si>
  <si>
    <t>6.4</t>
  </si>
  <si>
    <t>50</t>
  </si>
  <si>
    <t>4</t>
  </si>
  <si>
    <t>23.8</t>
  </si>
  <si>
    <t>13.1</t>
  </si>
  <si>
    <t>0.015</t>
  </si>
  <si>
    <t>0.037</t>
  </si>
  <si>
    <t>0.74</t>
  </si>
  <si>
    <t>77</t>
  </si>
  <si>
    <t>0.54</t>
  </si>
  <si>
    <t>0.0014</t>
  </si>
  <si>
    <t>2.93</t>
  </si>
  <si>
    <t>8.85</t>
  </si>
  <si>
    <t>0.2</t>
  </si>
  <si>
    <t>1.48</t>
  </si>
  <si>
    <t>0.44</t>
  </si>
  <si>
    <t>0.992</t>
  </si>
  <si>
    <t>0.06</t>
  </si>
  <si>
    <t>0.09</t>
  </si>
  <si>
    <t>3940</t>
  </si>
  <si>
    <t>0.02</t>
  </si>
  <si>
    <t>58</t>
  </si>
  <si>
    <t>0.505</t>
  </si>
  <si>
    <t>4.5</t>
  </si>
  <si>
    <t>24.4</t>
  </si>
  <si>
    <t>24.5</t>
  </si>
  <si>
    <t>0.017</t>
  </si>
  <si>
    <t>12.7</t>
  </si>
  <si>
    <t>0.027</t>
  </si>
  <si>
    <t>0.04</t>
  </si>
  <si>
    <t>75</t>
  </si>
  <si>
    <t>2.89</t>
  </si>
  <si>
    <t>9.16</t>
  </si>
  <si>
    <t>0.22</t>
  </si>
  <si>
    <t>1.46</t>
  </si>
  <si>
    <t>0.48</t>
  </si>
  <si>
    <t>1.15</t>
  </si>
  <si>
    <t>0.08</t>
  </si>
  <si>
    <t>3860</t>
  </si>
  <si>
    <t>59.8</t>
  </si>
  <si>
    <t>0.503</t>
  </si>
  <si>
    <t>62.9</t>
  </si>
  <si>
    <t>25.1</t>
  </si>
  <si>
    <t>13</t>
  </si>
  <si>
    <t>0.76</t>
  </si>
  <si>
    <t>183</t>
  </si>
  <si>
    <t>0.55</t>
  </si>
  <si>
    <t>0.0016</t>
  </si>
  <si>
    <t>2.95</t>
  </si>
  <si>
    <t>20</t>
  </si>
  <si>
    <t>0.747</t>
  </si>
  <si>
    <t>0.05</t>
  </si>
  <si>
    <t>3900</t>
  </si>
  <si>
    <t>60.7</t>
  </si>
  <si>
    <t>1.5</t>
  </si>
  <si>
    <t>0.003</t>
  </si>
  <si>
    <t>0.534</t>
  </si>
  <si>
    <t>11.2</t>
  </si>
  <si>
    <t>66.7</t>
  </si>
  <si>
    <t>0.4</t>
  </si>
  <si>
    <t>25.3</t>
  </si>
  <si>
    <t>0.021</t>
  </si>
  <si>
    <t>13.3</t>
  </si>
  <si>
    <t>0.012</t>
  </si>
  <si>
    <t>186</t>
  </si>
  <si>
    <t>0.0015</t>
  </si>
  <si>
    <t>3</t>
  </si>
  <si>
    <t>15.7</t>
  </si>
  <si>
    <t>0.21</t>
  </si>
  <si>
    <t>0.587</t>
  </si>
  <si>
    <t>3870</t>
  </si>
  <si>
    <t>60.8</t>
  </si>
  <si>
    <t>1.4</t>
  </si>
  <si>
    <t>0.544</t>
  </si>
  <si>
    <t>3.9</t>
  </si>
  <si>
    <t>16.2</t>
  </si>
  <si>
    <t>&lt;5</t>
  </si>
  <si>
    <t>4000</t>
  </si>
  <si>
    <t>14</t>
  </si>
  <si>
    <t>0.7</t>
  </si>
  <si>
    <t>2.8</t>
  </si>
  <si>
    <t>320</t>
  </si>
  <si>
    <t>7.5</t>
  </si>
  <si>
    <t>13.9</t>
  </si>
  <si>
    <t>0.6</t>
  </si>
  <si>
    <t>8</t>
  </si>
  <si>
    <t>6.2</t>
  </si>
  <si>
    <t>122</t>
  </si>
  <si>
    <t>6.7</t>
  </si>
  <si>
    <t>140</t>
  </si>
  <si>
    <t>21.4</t>
  </si>
  <si>
    <t>5.9</t>
  </si>
  <si>
    <t>120</t>
  </si>
  <si>
    <t>7.2</t>
  </si>
  <si>
    <t>150</t>
  </si>
  <si>
    <t>599</t>
  </si>
  <si>
    <t>20.3</t>
  </si>
  <si>
    <t>9.1</t>
  </si>
  <si>
    <t>0.91</t>
  </si>
  <si>
    <t>0.016</t>
  </si>
  <si>
    <t>17.3</t>
  </si>
  <si>
    <t>366</t>
  </si>
  <si>
    <t>2.55</t>
  </si>
  <si>
    <t>32</t>
  </si>
  <si>
    <t>7310</t>
  </si>
  <si>
    <t>1.2</t>
  </si>
  <si>
    <t>9350</t>
  </si>
  <si>
    <t>592</t>
  </si>
  <si>
    <t>0.5</t>
  </si>
  <si>
    <t>20.1</t>
  </si>
  <si>
    <t>8.9</t>
  </si>
  <si>
    <t>118</t>
  </si>
  <si>
    <t>12</t>
  </si>
  <si>
    <t>0.92</t>
  </si>
  <si>
    <t>16.8</t>
  </si>
  <si>
    <t>362</t>
  </si>
  <si>
    <t>2.52</t>
  </si>
  <si>
    <t>7350</t>
  </si>
  <si>
    <t>96</t>
  </si>
  <si>
    <t>9240</t>
  </si>
  <si>
    <t>82</t>
  </si>
  <si>
    <t>209</t>
  </si>
  <si>
    <t>211</t>
  </si>
  <si>
    <t>15</t>
  </si>
  <si>
    <t>446</t>
  </si>
  <si>
    <t>3.1</t>
  </si>
  <si>
    <t>100</t>
  </si>
  <si>
    <t>8.1</t>
  </si>
  <si>
    <t>160</t>
  </si>
  <si>
    <t>330</t>
  </si>
  <si>
    <t>203</t>
  </si>
  <si>
    <t>210</t>
  </si>
  <si>
    <t>445</t>
  </si>
  <si>
    <t>8.4</t>
  </si>
  <si>
    <t>0.34</t>
  </si>
  <si>
    <t>33.5</t>
  </si>
  <si>
    <t>60.9</t>
  </si>
  <si>
    <t>0.57</t>
  </si>
  <si>
    <t>173</t>
  </si>
  <si>
    <t>1.35</t>
  </si>
  <si>
    <t>0.0061</t>
  </si>
  <si>
    <t>14.3</t>
  </si>
  <si>
    <t>1710</t>
  </si>
  <si>
    <t>0.35</t>
  </si>
  <si>
    <t>4.62</t>
  </si>
  <si>
    <t>4.48</t>
  </si>
  <si>
    <t>0.448</t>
  </si>
  <si>
    <t>53</t>
  </si>
  <si>
    <t>0.18</t>
  </si>
  <si>
    <t>4090</t>
  </si>
  <si>
    <t>199</t>
  </si>
  <si>
    <t>0.051</t>
  </si>
  <si>
    <t>46</t>
  </si>
  <si>
    <t>8.2</t>
  </si>
  <si>
    <t>0.33</t>
  </si>
  <si>
    <t>33.1</t>
  </si>
  <si>
    <t>0.035</t>
  </si>
  <si>
    <t>2.65</t>
  </si>
  <si>
    <t>181</t>
  </si>
  <si>
    <t>1.32</t>
  </si>
  <si>
    <t>0.006</t>
  </si>
  <si>
    <t>14.2</t>
  </si>
  <si>
    <t>4.6</t>
  </si>
  <si>
    <t>4.45</t>
  </si>
  <si>
    <t>0.376</t>
  </si>
  <si>
    <t>0.19</t>
  </si>
  <si>
    <t>4020</t>
  </si>
  <si>
    <t>1.11</t>
  </si>
  <si>
    <t>44.4</t>
  </si>
  <si>
    <t>33.6</t>
  </si>
  <si>
    <t>59.7</t>
  </si>
  <si>
    <t>0.71</t>
  </si>
  <si>
    <t>245</t>
  </si>
  <si>
    <t>1.39</t>
  </si>
  <si>
    <t>0.0058</t>
  </si>
  <si>
    <t>14.6</t>
  </si>
  <si>
    <t>1740</t>
  </si>
  <si>
    <t>4.56</t>
  </si>
  <si>
    <t>4.41</t>
  </si>
  <si>
    <t>0.532</t>
  </si>
  <si>
    <t>207</t>
  </si>
  <si>
    <t>1.12</t>
  </si>
  <si>
    <t>48.4</t>
  </si>
  <si>
    <t>19</t>
  </si>
  <si>
    <t>0.41</t>
  </si>
  <si>
    <t>33.4</t>
  </si>
  <si>
    <t>0.008</t>
  </si>
  <si>
    <t>57.3</t>
  </si>
  <si>
    <t>0.042</t>
  </si>
  <si>
    <t>0.79</t>
  </si>
  <si>
    <t>259</t>
  </si>
  <si>
    <t>1.41</t>
  </si>
  <si>
    <t>14.5</t>
  </si>
  <si>
    <t>1750</t>
  </si>
  <si>
    <t>4.44</t>
  </si>
  <si>
    <t>0.579</t>
  </si>
  <si>
    <t>3680</t>
  </si>
  <si>
    <t>1.13</t>
  </si>
  <si>
    <t>48.2</t>
  </si>
  <si>
    <t xml:space="preserve">Both values &gt; PQL and correctly entered into emLine. </t>
  </si>
  <si>
    <t>ug/L</t>
  </si>
  <si>
    <t>R7</t>
  </si>
  <si>
    <t>NWID</t>
  </si>
  <si>
    <t>Retest performed, see results below.</t>
  </si>
  <si>
    <t>X5 Retest</t>
  </si>
  <si>
    <t>X2</t>
  </si>
  <si>
    <t>X2 Retest</t>
  </si>
  <si>
    <t>Both values correctly entered into emLine; however, neither value &gt; PQL. Therefore, RPD analysis not valid in this case.</t>
  </si>
  <si>
    <t xml:space="preserve">New values entered into emLine. </t>
  </si>
  <si>
    <t>Retest for May 3 X5P sample and duplicate. Both values &gt; PQL and correctly entered into emLine.</t>
  </si>
  <si>
    <t>Both values correctly entered into emLine; however, main sample value not &gt; PQL. Therefore, RPD analysis not valid in this case.</t>
  </si>
  <si>
    <t xml:space="preserve">Both values &gt; PQL and correctly entered into emLine. Lab noted on main sample that "Dissolved greater than total. Reanalysis yields similar results." </t>
  </si>
  <si>
    <t>Retest for April 23 X11 sample and duplicate. Both values &gt; PQL and correctly entered into emLine. Duplicate will be performed at X11 at next sampling event.</t>
  </si>
  <si>
    <t xml:space="preserve">Both values &gt; PQL and correctly entered into emLine. Lab noted on duplicate sample that "Dissolved greater than total. Reanalysis yields similar results." </t>
  </si>
  <si>
    <t xml:space="preserve">Both values &gt; PQL and correctly entered into emLine. Lab noted on both samples that "Dissolved greater than total. Reanalysis yields similar results." </t>
  </si>
  <si>
    <t>Both values correctly entered into emLine; however, duplicate value not &gt; PQL. Therefore, RPD analysis not valid in this case.</t>
  </si>
  <si>
    <t>Retest for August 31 X5 sample and duplicate. Both values &gt; PQL and correctly entered into emLine.</t>
  </si>
  <si>
    <t>Retest for October 18 X2 sample and duplicate. Both values &gt; PQL and correctly entered into emLine.</t>
  </si>
  <si>
    <t>Discrepancy between values remains. Retest not requested because lab already reanalyzed.</t>
  </si>
  <si>
    <t>X5P Retest</t>
  </si>
  <si>
    <t>RPD &gt; 50%</t>
  </si>
  <si>
    <t>RPD &gt; 100%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</si>
</sst>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"/>
  </numFmts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0" fillId="0" borderId="0" xfId="0" applyFill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4" fontId="2" fillId="0" borderId="0" xfId="0" applyNumberFormat="1" applyFont="1" applyBorder="1"/>
    <xf numFmtId="0" fontId="2" fillId="0" borderId="0" xfId="0" applyFont="1" applyBorder="1"/>
    <xf numFmtId="1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7" xfId="0" applyFill="1" applyBorder="1" applyProtection="1">
      <protection locked="0"/>
    </xf>
    <xf numFmtId="0" fontId="2" fillId="0" borderId="16" xfId="1" applyFont="1" applyBorder="1" applyAlignment="1" applyProtection="1">
      <alignment vertical="center"/>
      <protection locked="0"/>
    </xf>
    <xf numFmtId="14" fontId="2" fillId="0" borderId="8" xfId="1" applyNumberFormat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0" fontId="2" fillId="0" borderId="12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2" borderId="0" xfId="0" applyFill="1" applyProtection="1"/>
    <xf numFmtId="0" fontId="0" fillId="0" borderId="0" xfId="0" applyProtection="1"/>
    <xf numFmtId="2" fontId="0" fillId="0" borderId="0" xfId="0" applyNumberFormat="1" applyProtection="1"/>
    <xf numFmtId="0" fontId="1" fillId="0" borderId="0" xfId="0" applyFont="1" applyProtection="1">
      <protection locked="0"/>
    </xf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5" xfId="1" applyNumberFormat="1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14" fontId="2" fillId="0" borderId="8" xfId="0" applyNumberFormat="1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164" fontId="1" fillId="0" borderId="16" xfId="0" applyNumberFormat="1" applyFont="1" applyBorder="1" applyAlignment="1" applyProtection="1">
      <alignment horizontal="right" vertical="center"/>
      <protection locked="0"/>
    </xf>
    <xf numFmtId="2" fontId="1" fillId="0" borderId="8" xfId="0" applyNumberFormat="1" applyFont="1" applyBorder="1" applyAlignment="1" applyProtection="1">
      <alignment horizontal="right" vertical="center"/>
      <protection locked="0"/>
    </xf>
    <xf numFmtId="165" fontId="1" fillId="0" borderId="8" xfId="0" applyNumberFormat="1" applyFont="1" applyBorder="1" applyAlignment="1" applyProtection="1">
      <alignment horizontal="right" vertical="center"/>
      <protection locked="0"/>
    </xf>
    <xf numFmtId="164" fontId="1" fillId="0" borderId="8" xfId="0" applyNumberFormat="1" applyFont="1" applyBorder="1" applyAlignment="1" applyProtection="1">
      <alignment horizontal="right" vertical="center"/>
      <protection locked="0"/>
    </xf>
    <xf numFmtId="2" fontId="1" fillId="0" borderId="13" xfId="0" applyNumberFormat="1" applyFont="1" applyBorder="1" applyAlignment="1" applyProtection="1">
      <alignment horizontal="right" vertical="center"/>
      <protection locked="0"/>
    </xf>
    <xf numFmtId="14" fontId="2" fillId="0" borderId="1" xfId="0" applyNumberFormat="1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4" fontId="1" fillId="0" borderId="12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2" fontId="1" fillId="0" borderId="14" xfId="0" applyNumberFormat="1" applyFont="1" applyBorder="1" applyAlignment="1" applyProtection="1">
      <alignment horizontal="right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4" xfId="0" applyNumberFormat="1" applyFont="1" applyFill="1" applyBorder="1" applyAlignment="1" applyProtection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4" xfId="0" applyNumberFormat="1" applyFont="1" applyFill="1" applyBorder="1" applyAlignment="1" applyProtection="1">
      <alignment horizontal="center" vertical="center"/>
      <protection locked="0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6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5" xfId="0" applyNumberFormat="1" applyFont="1" applyFill="1" applyBorder="1" applyAlignment="1" applyProtection="1">
      <alignment horizontal="center" vertical="center"/>
      <protection locked="0"/>
    </xf>
    <xf numFmtId="2" fontId="1" fillId="0" borderId="16" xfId="2" applyNumberFormat="1" applyFont="1" applyBorder="1" applyAlignment="1" applyProtection="1">
      <alignment horizontal="right" vertical="center"/>
      <protection locked="0"/>
    </xf>
    <xf numFmtId="2" fontId="1" fillId="0" borderId="8" xfId="2" applyNumberFormat="1" applyFont="1" applyBorder="1" applyAlignment="1" applyProtection="1">
      <alignment horizontal="right" vertical="center"/>
      <protection locked="0"/>
    </xf>
    <xf numFmtId="2" fontId="1" fillId="0" borderId="8" xfId="3" applyNumberFormat="1" applyFont="1" applyBorder="1" applyAlignment="1" applyProtection="1">
      <alignment horizontal="right" vertical="center"/>
      <protection locked="0"/>
    </xf>
    <xf numFmtId="2" fontId="1" fillId="0" borderId="8" xfId="4" applyNumberFormat="1" applyFont="1" applyBorder="1" applyAlignment="1" applyProtection="1">
      <alignment horizontal="right" vertical="center"/>
      <protection locked="0"/>
    </xf>
    <xf numFmtId="166" fontId="1" fillId="0" borderId="8" xfId="4" applyNumberFormat="1" applyFont="1" applyBorder="1" applyAlignment="1" applyProtection="1">
      <alignment horizontal="right" vertical="center"/>
      <protection locked="0"/>
    </xf>
    <xf numFmtId="165" fontId="1" fillId="0" borderId="8" xfId="4" applyNumberFormat="1" applyFont="1" applyBorder="1" applyAlignment="1" applyProtection="1">
      <alignment horizontal="right" vertical="center"/>
      <protection locked="0"/>
    </xf>
    <xf numFmtId="2" fontId="1" fillId="0" borderId="8" xfId="10" applyNumberFormat="1" applyFont="1" applyBorder="1" applyAlignment="1" applyProtection="1">
      <alignment horizontal="right" vertical="center"/>
      <protection locked="0"/>
    </xf>
    <xf numFmtId="2" fontId="1" fillId="0" borderId="13" xfId="10" applyNumberFormat="1" applyFont="1" applyBorder="1" applyAlignment="1" applyProtection="1">
      <alignment horizontal="right" vertical="center"/>
      <protection locked="0"/>
    </xf>
    <xf numFmtId="2" fontId="1" fillId="0" borderId="12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6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1" fillId="0" borderId="14" xfId="10" applyNumberFormat="1" applyFont="1" applyBorder="1" applyAlignment="1" applyProtection="1">
      <alignment horizontal="right" vertical="center"/>
      <protection locked="0"/>
    </xf>
    <xf numFmtId="14" fontId="2" fillId="0" borderId="8" xfId="1" applyNumberFormat="1" applyFont="1" applyBorder="1" applyAlignment="1" applyProtection="1">
      <alignment vertical="center" wrapText="1"/>
      <protection locked="0"/>
    </xf>
    <xf numFmtId="14" fontId="2" fillId="0" borderId="1" xfId="1" applyNumberFormat="1" applyFont="1" applyBorder="1" applyAlignment="1" applyProtection="1">
      <alignment vertical="center" wrapText="1"/>
      <protection locked="0"/>
    </xf>
    <xf numFmtId="0" fontId="2" fillId="0" borderId="16" xfId="1" applyFont="1" applyFill="1" applyBorder="1" applyAlignment="1" applyProtection="1">
      <alignment vertical="center" wrapText="1"/>
      <protection locked="0"/>
    </xf>
    <xf numFmtId="0" fontId="2" fillId="0" borderId="12" xfId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2" fontId="0" fillId="0" borderId="0" xfId="0" applyNumberFormat="1" applyAlignment="1" applyProtection="1">
      <alignment vertical="center"/>
    </xf>
    <xf numFmtId="1" fontId="1" fillId="0" borderId="8" xfId="0" applyNumberFormat="1" applyFont="1" applyBorder="1" applyAlignment="1" applyProtection="1">
      <alignment horizontal="right"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2" fillId="0" borderId="16" xfId="1" applyFont="1" applyFill="1" applyBorder="1" applyAlignment="1" applyProtection="1">
      <alignment vertical="center"/>
      <protection locked="0"/>
    </xf>
    <xf numFmtId="0" fontId="2" fillId="0" borderId="12" xfId="1" applyFont="1" applyFill="1" applyBorder="1" applyAlignment="1" applyProtection="1">
      <alignment vertical="center"/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3" xfId="0" applyNumberFormat="1" applyFont="1" applyBorder="1" applyAlignment="1" applyProtection="1">
      <alignment horizontal="right" vertical="center"/>
      <protection locked="0"/>
    </xf>
    <xf numFmtId="164" fontId="1" fillId="0" borderId="14" xfId="0" applyNumberFormat="1" applyFont="1" applyBorder="1" applyAlignment="1" applyProtection="1">
      <alignment horizontal="right" vertical="center"/>
      <protection locked="0"/>
    </xf>
    <xf numFmtId="2" fontId="1" fillId="0" borderId="14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5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3" xfId="4" applyNumberFormat="1" applyFont="1" applyBorder="1" applyAlignment="1" applyProtection="1">
      <alignment horizontal="right" vertical="center"/>
      <protection locked="0"/>
    </xf>
    <xf numFmtId="2" fontId="1" fillId="0" borderId="14" xfId="4" applyNumberFormat="1" applyFont="1" applyBorder="1" applyAlignment="1" applyProtection="1">
      <alignment horizontal="right" vertical="center"/>
      <protection locked="0"/>
    </xf>
    <xf numFmtId="2" fontId="2" fillId="0" borderId="14" xfId="0" applyNumberFormat="1" applyFont="1" applyFill="1" applyBorder="1" applyAlignment="1" applyProtection="1">
      <alignment horizontal="center" vertical="center"/>
      <protection locked="0"/>
    </xf>
    <xf numFmtId="2" fontId="1" fillId="0" borderId="14" xfId="0" applyNumberFormat="1" applyFont="1" applyFill="1" applyBorder="1" applyAlignment="1" applyProtection="1">
      <alignment horizontal="right" vertical="center"/>
      <protection locked="0"/>
    </xf>
    <xf numFmtId="2" fontId="1" fillId="0" borderId="15" xfId="0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1" fillId="0" borderId="0" xfId="0" applyFont="1" applyBorder="1"/>
    <xf numFmtId="0" fontId="1" fillId="0" borderId="7" xfId="1" applyBorder="1" applyAlignment="1" applyProtection="1">
      <alignment horizontal="center" vertical="center"/>
      <protection locked="0"/>
    </xf>
    <xf numFmtId="0" fontId="1" fillId="0" borderId="18" xfId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vertical="center"/>
      <protection locked="0"/>
    </xf>
    <xf numFmtId="0" fontId="2" fillId="0" borderId="23" xfId="1" applyFont="1" applyBorder="1" applyAlignment="1" applyProtection="1">
      <alignment vertical="center"/>
      <protection locked="0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2" fillId="0" borderId="17" xfId="0" applyFont="1" applyBorder="1" applyAlignment="1" applyProtection="1">
      <alignment vertical="center"/>
      <protection locked="0"/>
    </xf>
    <xf numFmtId="14" fontId="2" fillId="0" borderId="5" xfId="0" applyNumberFormat="1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2" fontId="1" fillId="0" borderId="17" xfId="2" applyNumberFormat="1" applyFont="1" applyBorder="1" applyAlignment="1" applyProtection="1">
      <alignment horizontal="right" vertical="center"/>
      <protection locked="0"/>
    </xf>
    <xf numFmtId="2" fontId="1" fillId="0" borderId="5" xfId="2" applyNumberFormat="1" applyFont="1" applyBorder="1" applyAlignment="1" applyProtection="1">
      <alignment horizontal="right" vertical="center"/>
      <protection locked="0"/>
    </xf>
    <xf numFmtId="2" fontId="1" fillId="0" borderId="5" xfId="3" applyNumberFormat="1" applyFont="1" applyBorder="1" applyAlignment="1" applyProtection="1">
      <alignment horizontal="right" vertical="center"/>
      <protection locked="0"/>
    </xf>
    <xf numFmtId="2" fontId="1" fillId="0" borderId="5" xfId="4" applyNumberFormat="1" applyFont="1" applyBorder="1" applyAlignment="1" applyProtection="1">
      <alignment horizontal="right" vertical="center"/>
      <protection locked="0"/>
    </xf>
    <xf numFmtId="2" fontId="1" fillId="0" borderId="25" xfId="4" applyNumberFormat="1" applyFont="1" applyBorder="1" applyAlignment="1" applyProtection="1">
      <alignment horizontal="right" vertical="center"/>
      <protection locked="0"/>
    </xf>
    <xf numFmtId="2" fontId="1" fillId="0" borderId="15" xfId="0" applyNumberFormat="1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</xf>
    <xf numFmtId="165" fontId="0" fillId="0" borderId="0" xfId="0" applyNumberFormat="1" applyFill="1"/>
    <xf numFmtId="166" fontId="0" fillId="0" borderId="0" xfId="0" applyNumberFormat="1" applyFill="1"/>
    <xf numFmtId="2" fontId="1" fillId="0" borderId="25" xfId="10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2" borderId="12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17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3" fillId="0" borderId="0" xfId="0" applyFont="1" applyFill="1"/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  <colors>
    <mruColors>
      <color rgb="FFE00A47"/>
      <color rgb="FFF6F25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KS132"/>
  <sheetViews>
    <sheetView view="pageLayout" zoomScaleNormal="100" workbookViewId="0">
      <selection activeCell="F8" sqref="F8"/>
    </sheetView>
  </sheetViews>
  <sheetFormatPr defaultRowHeight="15"/>
  <cols>
    <col min="1" max="1" width="7.5703125" customWidth="1"/>
    <col min="2" max="2" width="12.85546875" customWidth="1"/>
    <col min="3" max="3" width="14" customWidth="1"/>
    <col min="4" max="5" width="11.140625" bestFit="1" customWidth="1"/>
    <col min="6" max="6" width="6.5703125" bestFit="1" customWidth="1"/>
    <col min="7" max="7" width="7.28515625" bestFit="1" customWidth="1"/>
    <col min="8" max="8" width="7.5703125" bestFit="1" customWidth="1"/>
    <col min="9" max="9" width="8.85546875" bestFit="1" customWidth="1"/>
    <col min="10" max="10" width="8.7109375" bestFit="1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28515625" bestFit="1" customWidth="1"/>
    <col min="16" max="16" width="5.5703125" bestFit="1" customWidth="1"/>
    <col min="17" max="17" width="6.5703125" bestFit="1" customWidth="1"/>
    <col min="18" max="18" width="25.5703125" bestFit="1" customWidth="1"/>
    <col min="19" max="19" width="5.5703125" bestFit="1" customWidth="1"/>
    <col min="20" max="20" width="7.140625" bestFit="1" customWidth="1"/>
    <col min="21" max="22" width="7.5703125" bestFit="1" customWidth="1"/>
    <col min="23" max="23" width="25.140625" bestFit="1" customWidth="1"/>
    <col min="24" max="24" width="5.5703125" bestFit="1" customWidth="1"/>
    <col min="25" max="25" width="22.85546875" bestFit="1" customWidth="1"/>
    <col min="26" max="305" width="9.140625" style="118"/>
  </cols>
  <sheetData>
    <row r="1" spans="1:305" s="12" customFormat="1" ht="15.75" thickBot="1">
      <c r="A1" s="107"/>
      <c r="B1" s="107"/>
      <c r="C1" s="108"/>
      <c r="D1" s="112" t="s">
        <v>48</v>
      </c>
      <c r="E1" s="113" t="s">
        <v>49</v>
      </c>
      <c r="F1" s="113" t="s">
        <v>63</v>
      </c>
      <c r="G1" s="113" t="s">
        <v>113</v>
      </c>
      <c r="H1" s="113" t="s">
        <v>50</v>
      </c>
      <c r="I1" s="113" t="s">
        <v>51</v>
      </c>
      <c r="J1" s="113" t="s">
        <v>140</v>
      </c>
      <c r="K1" s="113" t="s">
        <v>120</v>
      </c>
      <c r="L1" s="113" t="s">
        <v>114</v>
      </c>
      <c r="M1" s="113" t="s">
        <v>52</v>
      </c>
      <c r="N1" s="113" t="s">
        <v>53</v>
      </c>
      <c r="O1" s="113" t="s">
        <v>64</v>
      </c>
      <c r="P1" s="113" t="s">
        <v>54</v>
      </c>
      <c r="Q1" s="113" t="s">
        <v>65</v>
      </c>
      <c r="R1" s="113" t="s">
        <v>55</v>
      </c>
      <c r="S1" s="113" t="s">
        <v>62</v>
      </c>
      <c r="T1" s="113" t="s">
        <v>66</v>
      </c>
      <c r="U1" s="113" t="s">
        <v>67</v>
      </c>
      <c r="V1" s="113" t="s">
        <v>58</v>
      </c>
      <c r="W1" s="113" t="s">
        <v>59</v>
      </c>
      <c r="X1" s="113" t="s">
        <v>60</v>
      </c>
      <c r="Y1" s="114" t="s">
        <v>61</v>
      </c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  <c r="IR1" s="115"/>
      <c r="IS1" s="115"/>
      <c r="IT1" s="115"/>
      <c r="IU1" s="115"/>
      <c r="IV1" s="115"/>
      <c r="IW1" s="115"/>
      <c r="IX1" s="115"/>
      <c r="IY1" s="115"/>
      <c r="IZ1" s="115"/>
      <c r="JA1" s="115"/>
      <c r="JB1" s="115"/>
      <c r="JC1" s="115"/>
      <c r="JD1" s="115"/>
      <c r="JE1" s="115"/>
      <c r="JF1" s="115"/>
      <c r="JG1" s="115"/>
      <c r="JH1" s="115"/>
      <c r="JI1" s="115"/>
      <c r="JJ1" s="115"/>
      <c r="JK1" s="115"/>
      <c r="JL1" s="115"/>
      <c r="JM1" s="115"/>
      <c r="JN1" s="115"/>
      <c r="JO1" s="115"/>
      <c r="JP1" s="115"/>
      <c r="JQ1" s="115"/>
      <c r="JR1" s="115"/>
      <c r="JS1" s="115"/>
      <c r="JT1" s="115"/>
      <c r="JU1" s="115"/>
      <c r="JV1" s="115"/>
      <c r="JW1" s="115"/>
      <c r="JX1" s="115"/>
      <c r="JY1" s="115"/>
      <c r="JZ1" s="115"/>
      <c r="KA1" s="115"/>
      <c r="KB1" s="115"/>
      <c r="KC1" s="115"/>
      <c r="KD1" s="115"/>
      <c r="KE1" s="115"/>
      <c r="KF1" s="115"/>
      <c r="KG1" s="115"/>
      <c r="KH1" s="115"/>
      <c r="KI1" s="115"/>
      <c r="KJ1" s="115"/>
      <c r="KK1" s="115"/>
      <c r="KL1" s="115"/>
      <c r="KM1" s="115"/>
      <c r="KN1" s="115"/>
      <c r="KO1" s="115"/>
      <c r="KP1" s="115"/>
      <c r="KQ1" s="115"/>
      <c r="KR1" s="115"/>
      <c r="KS1" s="115"/>
    </row>
    <row r="2" spans="1:305" s="12" customFormat="1" ht="15.75" thickBot="1">
      <c r="A2" s="109" t="s">
        <v>33</v>
      </c>
      <c r="B2" s="110" t="s">
        <v>110</v>
      </c>
      <c r="C2" s="111" t="s">
        <v>111</v>
      </c>
      <c r="D2" s="101" t="s">
        <v>35</v>
      </c>
      <c r="E2" s="102" t="s">
        <v>35</v>
      </c>
      <c r="F2" s="102" t="s">
        <v>35</v>
      </c>
      <c r="G2" s="102" t="s">
        <v>35</v>
      </c>
      <c r="H2" s="102" t="s">
        <v>35</v>
      </c>
      <c r="I2" s="102" t="s">
        <v>35</v>
      </c>
      <c r="J2" s="102" t="s">
        <v>35</v>
      </c>
      <c r="K2" s="102" t="s">
        <v>35</v>
      </c>
      <c r="L2" s="102" t="s">
        <v>35</v>
      </c>
      <c r="M2" s="102" t="s">
        <v>35</v>
      </c>
      <c r="N2" s="102" t="s">
        <v>68</v>
      </c>
      <c r="O2" s="102" t="s">
        <v>70</v>
      </c>
      <c r="P2" s="102" t="s">
        <v>35</v>
      </c>
      <c r="Q2" s="102" t="s">
        <v>35</v>
      </c>
      <c r="R2" s="102" t="s">
        <v>35</v>
      </c>
      <c r="S2" s="102" t="s">
        <v>35</v>
      </c>
      <c r="T2" s="102"/>
      <c r="U2" s="102" t="s">
        <v>35</v>
      </c>
      <c r="V2" s="102" t="s">
        <v>35</v>
      </c>
      <c r="W2" s="102" t="s">
        <v>35</v>
      </c>
      <c r="X2" s="102" t="s">
        <v>35</v>
      </c>
      <c r="Y2" s="103" t="s">
        <v>69</v>
      </c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115"/>
      <c r="FU2" s="115"/>
      <c r="FV2" s="115"/>
      <c r="FW2" s="115"/>
      <c r="FX2" s="115"/>
      <c r="FY2" s="115"/>
      <c r="FZ2" s="115"/>
      <c r="GA2" s="115"/>
      <c r="GB2" s="115"/>
      <c r="GC2" s="115"/>
      <c r="GD2" s="115"/>
      <c r="GE2" s="115"/>
      <c r="GF2" s="115"/>
      <c r="GG2" s="115"/>
      <c r="GH2" s="115"/>
      <c r="GI2" s="115"/>
      <c r="GJ2" s="115"/>
      <c r="GK2" s="115"/>
      <c r="GL2" s="115"/>
      <c r="GM2" s="115"/>
      <c r="GN2" s="115"/>
      <c r="GO2" s="115"/>
      <c r="GP2" s="115"/>
      <c r="GQ2" s="115"/>
      <c r="GR2" s="115"/>
      <c r="GS2" s="115"/>
      <c r="GT2" s="115"/>
      <c r="GU2" s="115"/>
      <c r="GV2" s="115"/>
      <c r="GW2" s="115"/>
      <c r="GX2" s="115"/>
      <c r="GY2" s="115"/>
      <c r="GZ2" s="115"/>
      <c r="HA2" s="115"/>
      <c r="HB2" s="115"/>
      <c r="HC2" s="115"/>
      <c r="HD2" s="115"/>
      <c r="HE2" s="115"/>
      <c r="HF2" s="115"/>
      <c r="HG2" s="115"/>
      <c r="HH2" s="115"/>
      <c r="HI2" s="115"/>
      <c r="HJ2" s="115"/>
      <c r="HK2" s="115"/>
      <c r="HL2" s="115"/>
      <c r="HM2" s="115"/>
      <c r="HN2" s="115"/>
      <c r="HO2" s="115"/>
      <c r="HP2" s="115"/>
      <c r="HQ2" s="115"/>
      <c r="HR2" s="115"/>
      <c r="HS2" s="115"/>
      <c r="HT2" s="115"/>
      <c r="HU2" s="115"/>
      <c r="HV2" s="115"/>
      <c r="HW2" s="115"/>
      <c r="HX2" s="115"/>
      <c r="HY2" s="115"/>
      <c r="HZ2" s="115"/>
      <c r="IA2" s="115"/>
      <c r="IB2" s="115"/>
      <c r="IC2" s="115"/>
      <c r="ID2" s="115"/>
      <c r="IE2" s="115"/>
      <c r="IF2" s="115"/>
      <c r="IG2" s="115"/>
      <c r="IH2" s="115"/>
      <c r="II2" s="115"/>
      <c r="IJ2" s="115"/>
      <c r="IK2" s="115"/>
      <c r="IL2" s="115"/>
      <c r="IM2" s="115"/>
      <c r="IN2" s="115"/>
      <c r="IO2" s="115"/>
      <c r="IP2" s="115"/>
      <c r="IQ2" s="115"/>
      <c r="IR2" s="115"/>
      <c r="IS2" s="115"/>
      <c r="IT2" s="115"/>
      <c r="IU2" s="115"/>
      <c r="IV2" s="115"/>
      <c r="IW2" s="115"/>
      <c r="IX2" s="115"/>
      <c r="IY2" s="115"/>
      <c r="IZ2" s="115"/>
      <c r="JA2" s="115"/>
      <c r="JB2" s="115"/>
      <c r="JC2" s="115"/>
      <c r="JD2" s="115"/>
      <c r="JE2" s="115"/>
      <c r="JF2" s="115"/>
      <c r="JG2" s="115"/>
      <c r="JH2" s="115"/>
      <c r="JI2" s="115"/>
      <c r="JJ2" s="115"/>
      <c r="JK2" s="115"/>
      <c r="JL2" s="115"/>
      <c r="JM2" s="115"/>
      <c r="JN2" s="115"/>
      <c r="JO2" s="115"/>
      <c r="JP2" s="115"/>
      <c r="JQ2" s="115"/>
      <c r="JR2" s="115"/>
      <c r="JS2" s="115"/>
      <c r="JT2" s="115"/>
      <c r="JU2" s="115"/>
      <c r="JV2" s="115"/>
      <c r="JW2" s="115"/>
      <c r="JX2" s="115"/>
      <c r="JY2" s="115"/>
      <c r="JZ2" s="115"/>
      <c r="KA2" s="115"/>
      <c r="KB2" s="115"/>
      <c r="KC2" s="115"/>
      <c r="KD2" s="115"/>
      <c r="KE2" s="115"/>
      <c r="KF2" s="115"/>
      <c r="KG2" s="115"/>
      <c r="KH2" s="115"/>
      <c r="KI2" s="115"/>
      <c r="KJ2" s="115"/>
      <c r="KK2" s="115"/>
      <c r="KL2" s="115"/>
      <c r="KM2" s="115"/>
      <c r="KN2" s="115"/>
      <c r="KO2" s="115"/>
      <c r="KP2" s="115"/>
      <c r="KQ2" s="115"/>
      <c r="KR2" s="115"/>
      <c r="KS2" s="115"/>
    </row>
    <row r="3" spans="1:305" s="24" customFormat="1" ht="12.75">
      <c r="A3" s="28" t="s">
        <v>121</v>
      </c>
      <c r="B3" s="29">
        <v>40189.545138888891</v>
      </c>
      <c r="C3" s="30" t="s">
        <v>36</v>
      </c>
      <c r="D3" s="31"/>
      <c r="E3" s="32"/>
      <c r="F3" s="32">
        <v>140</v>
      </c>
      <c r="G3" s="33" t="s">
        <v>40</v>
      </c>
      <c r="H3" s="32">
        <v>165</v>
      </c>
      <c r="I3" s="32">
        <v>166</v>
      </c>
      <c r="J3" s="32" t="s">
        <v>40</v>
      </c>
      <c r="K3" s="32"/>
      <c r="L3" s="32"/>
      <c r="M3" s="34" t="s">
        <v>40</v>
      </c>
      <c r="N3" s="32"/>
      <c r="O3" s="34">
        <v>326</v>
      </c>
      <c r="P3" s="32">
        <v>1</v>
      </c>
      <c r="Q3" s="32">
        <v>170</v>
      </c>
      <c r="R3" s="32" t="s">
        <v>72</v>
      </c>
      <c r="S3" s="33" t="s">
        <v>40</v>
      </c>
      <c r="T3" s="32">
        <v>8</v>
      </c>
      <c r="U3" s="33">
        <v>26</v>
      </c>
      <c r="V3" s="32">
        <v>220</v>
      </c>
      <c r="W3" s="32">
        <v>0.8</v>
      </c>
      <c r="X3" s="33" t="s">
        <v>38</v>
      </c>
      <c r="Y3" s="92">
        <v>0.8</v>
      </c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  <c r="FL3" s="116"/>
      <c r="FM3" s="116"/>
      <c r="FN3" s="116"/>
      <c r="FO3" s="116"/>
      <c r="FP3" s="116"/>
      <c r="FQ3" s="116"/>
      <c r="FR3" s="116"/>
      <c r="FS3" s="116"/>
      <c r="FT3" s="116"/>
      <c r="FU3" s="116"/>
      <c r="FV3" s="116"/>
      <c r="FW3" s="116"/>
      <c r="FX3" s="116"/>
      <c r="FY3" s="116"/>
      <c r="FZ3" s="116"/>
      <c r="GA3" s="116"/>
      <c r="GB3" s="116"/>
      <c r="GC3" s="116"/>
      <c r="GD3" s="116"/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6"/>
      <c r="GU3" s="116"/>
      <c r="GV3" s="116"/>
      <c r="GW3" s="116"/>
      <c r="GX3" s="116"/>
      <c r="GY3" s="116"/>
      <c r="GZ3" s="116"/>
      <c r="HA3" s="116"/>
      <c r="HB3" s="116"/>
      <c r="HC3" s="116"/>
      <c r="HD3" s="116"/>
      <c r="HE3" s="116"/>
      <c r="HF3" s="116"/>
      <c r="HG3" s="116"/>
      <c r="HH3" s="116"/>
      <c r="HI3" s="116"/>
      <c r="HJ3" s="116"/>
      <c r="HK3" s="116"/>
      <c r="HL3" s="116"/>
      <c r="HM3" s="116"/>
      <c r="HN3" s="116"/>
      <c r="HO3" s="116"/>
      <c r="HP3" s="116"/>
      <c r="HQ3" s="116"/>
      <c r="HR3" s="116"/>
      <c r="HS3" s="116"/>
      <c r="HT3" s="116"/>
      <c r="HU3" s="116"/>
      <c r="HV3" s="116"/>
      <c r="HW3" s="116"/>
      <c r="HX3" s="116"/>
      <c r="HY3" s="116"/>
      <c r="HZ3" s="116"/>
      <c r="IA3" s="116"/>
      <c r="IB3" s="116"/>
      <c r="IC3" s="116"/>
      <c r="ID3" s="116"/>
      <c r="IE3" s="116"/>
      <c r="IF3" s="116"/>
      <c r="IG3" s="116"/>
      <c r="IH3" s="116"/>
      <c r="II3" s="116"/>
      <c r="IJ3" s="116"/>
      <c r="IK3" s="116"/>
      <c r="IL3" s="116"/>
      <c r="IM3" s="116"/>
      <c r="IN3" s="116"/>
      <c r="IO3" s="116"/>
      <c r="IP3" s="116"/>
      <c r="IQ3" s="116"/>
      <c r="IR3" s="116"/>
      <c r="IS3" s="116"/>
      <c r="IT3" s="116"/>
      <c r="IU3" s="116"/>
      <c r="IV3" s="116"/>
      <c r="IW3" s="116"/>
      <c r="IX3" s="116"/>
      <c r="IY3" s="116"/>
      <c r="IZ3" s="116"/>
      <c r="JA3" s="116"/>
      <c r="JB3" s="116"/>
      <c r="JC3" s="116"/>
      <c r="JD3" s="116"/>
      <c r="JE3" s="116"/>
      <c r="JF3" s="116"/>
      <c r="JG3" s="116"/>
      <c r="JH3" s="116"/>
      <c r="JI3" s="116"/>
      <c r="JJ3" s="116"/>
      <c r="JK3" s="116"/>
      <c r="JL3" s="116"/>
      <c r="JM3" s="116"/>
      <c r="JN3" s="116"/>
      <c r="JO3" s="116"/>
      <c r="JP3" s="116"/>
      <c r="JQ3" s="116"/>
      <c r="JR3" s="116"/>
      <c r="JS3" s="116"/>
      <c r="JT3" s="116"/>
      <c r="JU3" s="116"/>
      <c r="JV3" s="116"/>
      <c r="JW3" s="116"/>
      <c r="JX3" s="116"/>
      <c r="JY3" s="116"/>
      <c r="JZ3" s="116"/>
      <c r="KA3" s="116"/>
      <c r="KB3" s="116"/>
      <c r="KC3" s="116"/>
      <c r="KD3" s="116"/>
      <c r="KE3" s="116"/>
      <c r="KF3" s="116"/>
      <c r="KG3" s="116"/>
      <c r="KH3" s="116"/>
      <c r="KI3" s="116"/>
      <c r="KJ3" s="116"/>
      <c r="KK3" s="116"/>
      <c r="KL3" s="116"/>
      <c r="KM3" s="116"/>
      <c r="KN3" s="116"/>
      <c r="KO3" s="116"/>
      <c r="KP3" s="116"/>
      <c r="KQ3" s="116"/>
      <c r="KR3" s="116"/>
      <c r="KS3" s="116"/>
    </row>
    <row r="4" spans="1:305" s="24" customFormat="1" ht="12.75">
      <c r="A4" s="84" t="s">
        <v>121</v>
      </c>
      <c r="B4" s="36">
        <v>40189.604166666664</v>
      </c>
      <c r="C4" s="37" t="s">
        <v>43</v>
      </c>
      <c r="D4" s="38"/>
      <c r="E4" s="39"/>
      <c r="F4" s="39">
        <v>140</v>
      </c>
      <c r="G4" s="40" t="s">
        <v>40</v>
      </c>
      <c r="H4" s="39">
        <v>166</v>
      </c>
      <c r="I4" s="39">
        <v>164</v>
      </c>
      <c r="J4" s="39">
        <v>0.6</v>
      </c>
      <c r="K4" s="39"/>
      <c r="L4" s="39"/>
      <c r="M4" s="41" t="s">
        <v>40</v>
      </c>
      <c r="N4" s="39"/>
      <c r="O4" s="41">
        <v>315</v>
      </c>
      <c r="P4" s="39">
        <v>0.9</v>
      </c>
      <c r="Q4" s="39">
        <v>170</v>
      </c>
      <c r="R4" s="39">
        <v>0.08</v>
      </c>
      <c r="S4" s="40" t="s">
        <v>40</v>
      </c>
      <c r="T4" s="39">
        <v>8.1</v>
      </c>
      <c r="U4" s="40">
        <v>30</v>
      </c>
      <c r="V4" s="39">
        <v>190</v>
      </c>
      <c r="W4" s="39">
        <v>0.9</v>
      </c>
      <c r="X4" s="40" t="s">
        <v>38</v>
      </c>
      <c r="Y4" s="93">
        <v>0.7</v>
      </c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</row>
    <row r="5" spans="1:305" s="21" customFormat="1">
      <c r="A5" s="147" t="s">
        <v>47</v>
      </c>
      <c r="B5" s="148"/>
      <c r="C5" s="149"/>
      <c r="D5" s="43" t="str">
        <f>IFERROR((((2*(ABS((D3-D4))))/(D4+D3))*100),Refs!$B$2)</f>
        <v>N/A</v>
      </c>
      <c r="E5" s="44" t="str">
        <f>IFERROR((((2*(ABS((E3-E4))))/(E4+E3))*100),Refs!$B$2)</f>
        <v>N/A</v>
      </c>
      <c r="F5" s="44">
        <f>IFERROR((((2*(ABS((F3-F4))))/(F4+F3))*100),Refs!$B$2)</f>
        <v>0</v>
      </c>
      <c r="G5" s="44" t="str">
        <f>IFERROR((((2*(ABS((G3-G4))))/(G4+G3))*100),Refs!$B$2)</f>
        <v>N/A</v>
      </c>
      <c r="H5" s="44">
        <f>IFERROR((((2*(ABS((H3-H4))))/(H4+H3))*100),Refs!$B$2)</f>
        <v>0.60422960725075525</v>
      </c>
      <c r="I5" s="44">
        <f>IFERROR((((2*(ABS((I3-I4))))/(I4+I3))*100),Refs!$B$2)</f>
        <v>1.2121212121212122</v>
      </c>
      <c r="J5" s="44" t="str">
        <f>IFERROR((((2*(ABS((J3-J4))))/(J4+J3))*100),Refs!$B$2)</f>
        <v>N/A</v>
      </c>
      <c r="K5" s="44" t="str">
        <f>IFERROR((((2*(ABS((K3-K4))))/(K4+K3))*100),Refs!$B$2)</f>
        <v>N/A</v>
      </c>
      <c r="L5" s="44" t="str">
        <f>IFERROR((((2*(ABS((L3-L4))))/(L4+L3))*100),Refs!$B$2)</f>
        <v>N/A</v>
      </c>
      <c r="M5" s="44" t="str">
        <f>IFERROR((((2*(ABS((M3-M4))))/(M4+M3))*100),Refs!$B$2)</f>
        <v>N/A</v>
      </c>
      <c r="N5" s="44" t="str">
        <f>IFERROR((((2*(ABS((N3-N4))))/(N4+N3))*100),Refs!$B$2)</f>
        <v>N/A</v>
      </c>
      <c r="O5" s="44">
        <f>IFERROR((((2*(ABS((O3-O4))))/(O4+O3))*100),Refs!$B$2)</f>
        <v>3.4321372854914198</v>
      </c>
      <c r="P5" s="44">
        <f>IFERROR((((2*(ABS((P3-P4))))/(P4+P3))*100),Refs!$B$2)</f>
        <v>10.526315789473681</v>
      </c>
      <c r="Q5" s="44">
        <f>IFERROR((((2*(ABS((Q3-Q4))))/(Q4+Q3))*100),Refs!$B$2)</f>
        <v>0</v>
      </c>
      <c r="R5" s="44" t="str">
        <f>IFERROR((((2*(ABS((R3-R4))))/(R4+R3))*100),Refs!$B$2)</f>
        <v>N/A</v>
      </c>
      <c r="S5" s="44" t="str">
        <f>IFERROR((((2*(ABS((S3-S4))))/(S4+S3))*100),Refs!$B$2)</f>
        <v>N/A</v>
      </c>
      <c r="T5" s="44">
        <f>IFERROR((ABS(T4-T3)),Refs!$B$2)</f>
        <v>9.9999999999999645E-2</v>
      </c>
      <c r="U5" s="44">
        <f>IFERROR((((2*(ABS((U3-U4))))/(U4+U3))*100),Refs!$B$2)</f>
        <v>14.285714285714285</v>
      </c>
      <c r="V5" s="44">
        <f>IFERROR((((2*(ABS((V3-V4))))/(V4+V3))*100),Refs!$B$2)</f>
        <v>14.634146341463413</v>
      </c>
      <c r="W5" s="44">
        <f>IFERROR((((2*(ABS((W3-W4))))/(W4+W3))*100),Refs!$B$2)</f>
        <v>11.764705882352937</v>
      </c>
      <c r="X5" s="44" t="str">
        <f>IFERROR((((2*(ABS((X3-X4))))/(X4+X3))*100),Refs!$B$2)</f>
        <v>N/A</v>
      </c>
      <c r="Y5" s="45">
        <f>IFERROR((((2*(ABS((Y3-Y4))))/(Y4+Y3))*100),Refs!$B$2)</f>
        <v>13.333333333333345</v>
      </c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</row>
    <row r="6" spans="1:305" s="13" customFormat="1">
      <c r="A6" s="138" t="s">
        <v>115</v>
      </c>
      <c r="B6" s="139"/>
      <c r="C6" s="140"/>
      <c r="D6" s="46"/>
      <c r="E6" s="47"/>
      <c r="F6" s="47"/>
      <c r="G6" s="48"/>
      <c r="H6" s="48"/>
      <c r="I6" s="47"/>
      <c r="J6" s="48"/>
      <c r="K6" s="47"/>
      <c r="L6" s="48"/>
      <c r="M6" s="48"/>
      <c r="N6" s="48"/>
      <c r="O6" s="47"/>
      <c r="P6" s="47"/>
      <c r="Q6" s="48"/>
      <c r="R6" s="47"/>
      <c r="S6" s="48"/>
      <c r="T6" s="48"/>
      <c r="U6" s="47"/>
      <c r="V6" s="47"/>
      <c r="W6" s="47"/>
      <c r="X6" s="48"/>
      <c r="Y6" s="94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5"/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  <c r="HB6" s="115"/>
      <c r="HC6" s="115"/>
      <c r="HD6" s="115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15"/>
      <c r="IA6" s="115"/>
      <c r="IB6" s="115"/>
      <c r="IC6" s="115"/>
      <c r="ID6" s="115"/>
      <c r="IE6" s="115"/>
      <c r="IF6" s="115"/>
      <c r="IG6" s="115"/>
      <c r="IH6" s="115"/>
      <c r="II6" s="115"/>
      <c r="IJ6" s="115"/>
      <c r="IK6" s="115"/>
      <c r="IL6" s="115"/>
      <c r="IM6" s="115"/>
      <c r="IN6" s="115"/>
      <c r="IO6" s="115"/>
      <c r="IP6" s="115"/>
      <c r="IQ6" s="115"/>
      <c r="IR6" s="115"/>
      <c r="IS6" s="115"/>
      <c r="IT6" s="115"/>
      <c r="IU6" s="115"/>
      <c r="IV6" s="115"/>
      <c r="IW6" s="115"/>
      <c r="IX6" s="115"/>
      <c r="IY6" s="115"/>
      <c r="IZ6" s="115"/>
      <c r="JA6" s="115"/>
      <c r="JB6" s="115"/>
      <c r="JC6" s="115"/>
      <c r="JD6" s="115"/>
      <c r="JE6" s="115"/>
      <c r="JF6" s="115"/>
      <c r="JG6" s="115"/>
      <c r="JH6" s="115"/>
      <c r="JI6" s="115"/>
      <c r="JJ6" s="115"/>
      <c r="JK6" s="115"/>
      <c r="JL6" s="115"/>
      <c r="JM6" s="115"/>
      <c r="JN6" s="115"/>
      <c r="JO6" s="115"/>
      <c r="JP6" s="115"/>
      <c r="JQ6" s="115"/>
      <c r="JR6" s="115"/>
      <c r="JS6" s="115"/>
      <c r="JT6" s="115"/>
      <c r="JU6" s="115"/>
      <c r="JV6" s="115"/>
      <c r="JW6" s="115"/>
      <c r="JX6" s="115"/>
      <c r="JY6" s="115"/>
      <c r="JZ6" s="115"/>
      <c r="KA6" s="115"/>
      <c r="KB6" s="115"/>
      <c r="KC6" s="115"/>
      <c r="KD6" s="115"/>
      <c r="KE6" s="115"/>
      <c r="KF6" s="115"/>
      <c r="KG6" s="115"/>
      <c r="KH6" s="115"/>
      <c r="KI6" s="115"/>
      <c r="KJ6" s="115"/>
      <c r="KK6" s="115"/>
      <c r="KL6" s="115"/>
      <c r="KM6" s="115"/>
      <c r="KN6" s="115"/>
      <c r="KO6" s="115"/>
      <c r="KP6" s="115"/>
      <c r="KQ6" s="115"/>
      <c r="KR6" s="115"/>
      <c r="KS6" s="115"/>
    </row>
    <row r="7" spans="1:305" s="13" customFormat="1">
      <c r="A7" s="138" t="s">
        <v>116</v>
      </c>
      <c r="B7" s="139"/>
      <c r="C7" s="140"/>
      <c r="D7" s="46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51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5"/>
      <c r="FM7" s="115"/>
      <c r="FN7" s="115"/>
      <c r="FO7" s="115"/>
      <c r="FP7" s="115"/>
      <c r="FQ7" s="115"/>
      <c r="FR7" s="115"/>
      <c r="FS7" s="115"/>
      <c r="FT7" s="115"/>
      <c r="FU7" s="115"/>
      <c r="FV7" s="115"/>
      <c r="FW7" s="115"/>
      <c r="FX7" s="115"/>
      <c r="FY7" s="115"/>
      <c r="FZ7" s="115"/>
      <c r="GA7" s="115"/>
      <c r="GB7" s="115"/>
      <c r="GC7" s="115"/>
      <c r="GD7" s="115"/>
      <c r="GE7" s="115"/>
      <c r="GF7" s="115"/>
      <c r="GG7" s="115"/>
      <c r="GH7" s="115"/>
      <c r="GI7" s="115"/>
      <c r="GJ7" s="115"/>
      <c r="GK7" s="115"/>
      <c r="GL7" s="115"/>
      <c r="GM7" s="115"/>
      <c r="GN7" s="115"/>
      <c r="GO7" s="115"/>
      <c r="GP7" s="115"/>
      <c r="GQ7" s="115"/>
      <c r="GR7" s="115"/>
      <c r="GS7" s="115"/>
      <c r="GT7" s="115"/>
      <c r="GU7" s="115"/>
      <c r="GV7" s="115"/>
      <c r="GW7" s="115"/>
      <c r="GX7" s="115"/>
      <c r="GY7" s="115"/>
      <c r="GZ7" s="115"/>
      <c r="HA7" s="115"/>
      <c r="HB7" s="115"/>
      <c r="HC7" s="115"/>
      <c r="HD7" s="115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15"/>
      <c r="IA7" s="115"/>
      <c r="IB7" s="115"/>
      <c r="IC7" s="115"/>
      <c r="ID7" s="115"/>
      <c r="IE7" s="115"/>
      <c r="IF7" s="115"/>
      <c r="IG7" s="115"/>
      <c r="IH7" s="115"/>
      <c r="II7" s="115"/>
      <c r="IJ7" s="115"/>
      <c r="IK7" s="115"/>
      <c r="IL7" s="115"/>
      <c r="IM7" s="115"/>
      <c r="IN7" s="115"/>
      <c r="IO7" s="115"/>
      <c r="IP7" s="115"/>
      <c r="IQ7" s="115"/>
      <c r="IR7" s="115"/>
      <c r="IS7" s="115"/>
      <c r="IT7" s="115"/>
      <c r="IU7" s="115"/>
      <c r="IV7" s="115"/>
      <c r="IW7" s="115"/>
      <c r="IX7" s="115"/>
      <c r="IY7" s="115"/>
      <c r="IZ7" s="115"/>
      <c r="JA7" s="115"/>
      <c r="JB7" s="115"/>
      <c r="JC7" s="115"/>
      <c r="JD7" s="115"/>
      <c r="JE7" s="115"/>
      <c r="JF7" s="115"/>
      <c r="JG7" s="115"/>
      <c r="JH7" s="115"/>
      <c r="JI7" s="115"/>
      <c r="JJ7" s="115"/>
      <c r="JK7" s="115"/>
      <c r="JL7" s="115"/>
      <c r="JM7" s="115"/>
      <c r="JN7" s="115"/>
      <c r="JO7" s="115"/>
      <c r="JP7" s="115"/>
      <c r="JQ7" s="115"/>
      <c r="JR7" s="115"/>
      <c r="JS7" s="115"/>
      <c r="JT7" s="115"/>
      <c r="JU7" s="115"/>
      <c r="JV7" s="115"/>
      <c r="JW7" s="115"/>
      <c r="JX7" s="115"/>
      <c r="JY7" s="115"/>
      <c r="JZ7" s="115"/>
      <c r="KA7" s="115"/>
      <c r="KB7" s="115"/>
      <c r="KC7" s="115"/>
      <c r="KD7" s="115"/>
      <c r="KE7" s="115"/>
      <c r="KF7" s="115"/>
      <c r="KG7" s="115"/>
      <c r="KH7" s="115"/>
      <c r="KI7" s="115"/>
      <c r="KJ7" s="115"/>
      <c r="KK7" s="115"/>
      <c r="KL7" s="115"/>
      <c r="KM7" s="115"/>
      <c r="KN7" s="115"/>
      <c r="KO7" s="115"/>
      <c r="KP7" s="115"/>
      <c r="KQ7" s="115"/>
      <c r="KR7" s="115"/>
      <c r="KS7" s="115"/>
    </row>
    <row r="8" spans="1:305" s="14" customFormat="1" ht="15.75" thickBot="1">
      <c r="A8" s="141" t="s">
        <v>117</v>
      </c>
      <c r="B8" s="142"/>
      <c r="C8" s="143"/>
      <c r="D8" s="52"/>
      <c r="E8" s="53"/>
      <c r="F8" s="53"/>
      <c r="G8" s="54"/>
      <c r="H8" s="54"/>
      <c r="I8" s="53"/>
      <c r="J8" s="54"/>
      <c r="K8" s="53"/>
      <c r="L8" s="54"/>
      <c r="M8" s="54"/>
      <c r="N8" s="54"/>
      <c r="O8" s="53"/>
      <c r="P8" s="53"/>
      <c r="Q8" s="54"/>
      <c r="R8" s="53"/>
      <c r="S8" s="54"/>
      <c r="T8" s="54"/>
      <c r="U8" s="53"/>
      <c r="V8" s="53"/>
      <c r="W8" s="53"/>
      <c r="X8" s="54"/>
      <c r="Y8" s="9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X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  <c r="GV8" s="115"/>
      <c r="GW8" s="115"/>
      <c r="GX8" s="115"/>
      <c r="GY8" s="115"/>
      <c r="GZ8" s="115"/>
      <c r="HA8" s="115"/>
      <c r="HB8" s="115"/>
      <c r="HC8" s="115"/>
      <c r="HD8" s="115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15"/>
      <c r="IA8" s="115"/>
      <c r="IB8" s="115"/>
      <c r="IC8" s="115"/>
      <c r="ID8" s="115"/>
      <c r="IE8" s="115"/>
      <c r="IF8" s="115"/>
      <c r="IG8" s="115"/>
      <c r="IH8" s="115"/>
      <c r="II8" s="115"/>
      <c r="IJ8" s="115"/>
      <c r="IK8" s="115"/>
      <c r="IL8" s="115"/>
      <c r="IM8" s="115"/>
      <c r="IN8" s="115"/>
      <c r="IO8" s="115"/>
      <c r="IP8" s="115"/>
      <c r="IQ8" s="115"/>
      <c r="IR8" s="115"/>
      <c r="IS8" s="115"/>
      <c r="IT8" s="115"/>
      <c r="IU8" s="115"/>
      <c r="IV8" s="115"/>
      <c r="IW8" s="115"/>
      <c r="IX8" s="115"/>
      <c r="IY8" s="115"/>
      <c r="IZ8" s="115"/>
      <c r="JA8" s="115"/>
      <c r="JB8" s="115"/>
      <c r="JC8" s="115"/>
      <c r="JD8" s="115"/>
      <c r="JE8" s="115"/>
      <c r="JF8" s="115"/>
      <c r="JG8" s="115"/>
      <c r="JH8" s="115"/>
      <c r="JI8" s="115"/>
      <c r="JJ8" s="115"/>
      <c r="JK8" s="115"/>
      <c r="JL8" s="115"/>
      <c r="JM8" s="115"/>
      <c r="JN8" s="115"/>
      <c r="JO8" s="115"/>
      <c r="JP8" s="115"/>
      <c r="JQ8" s="115"/>
      <c r="JR8" s="115"/>
      <c r="JS8" s="115"/>
      <c r="JT8" s="115"/>
      <c r="JU8" s="115"/>
      <c r="JV8" s="115"/>
      <c r="JW8" s="115"/>
      <c r="JX8" s="115"/>
      <c r="JY8" s="115"/>
      <c r="JZ8" s="115"/>
      <c r="KA8" s="115"/>
      <c r="KB8" s="115"/>
      <c r="KC8" s="115"/>
      <c r="KD8" s="115"/>
      <c r="KE8" s="115"/>
      <c r="KF8" s="115"/>
      <c r="KG8" s="115"/>
      <c r="KH8" s="115"/>
      <c r="KI8" s="115"/>
      <c r="KJ8" s="115"/>
      <c r="KK8" s="115"/>
      <c r="KL8" s="115"/>
      <c r="KM8" s="115"/>
      <c r="KN8" s="115"/>
      <c r="KO8" s="115"/>
      <c r="KP8" s="115"/>
      <c r="KQ8" s="115"/>
      <c r="KR8" s="115"/>
      <c r="KS8" s="115"/>
    </row>
    <row r="9" spans="1:305" s="12" customFormat="1">
      <c r="A9" s="15" t="s">
        <v>123</v>
      </c>
      <c r="B9" s="16">
        <v>40231</v>
      </c>
      <c r="C9" s="17" t="s">
        <v>36</v>
      </c>
      <c r="D9" s="58"/>
      <c r="E9" s="59"/>
      <c r="F9" s="59">
        <v>140</v>
      </c>
      <c r="G9" s="59" t="s">
        <v>40</v>
      </c>
      <c r="H9" s="59">
        <v>164</v>
      </c>
      <c r="I9" s="60">
        <v>163</v>
      </c>
      <c r="J9" s="60">
        <v>1.7</v>
      </c>
      <c r="K9" s="60"/>
      <c r="L9" s="60"/>
      <c r="M9" s="60" t="s">
        <v>40</v>
      </c>
      <c r="N9" s="60"/>
      <c r="O9" s="60">
        <v>314</v>
      </c>
      <c r="P9" s="60">
        <v>1.4</v>
      </c>
      <c r="Q9" s="60">
        <v>170</v>
      </c>
      <c r="R9" s="60" t="s">
        <v>72</v>
      </c>
      <c r="S9" s="60" t="s">
        <v>40</v>
      </c>
      <c r="T9" s="60">
        <v>7.9</v>
      </c>
      <c r="U9" s="60">
        <v>28</v>
      </c>
      <c r="V9" s="61">
        <v>180</v>
      </c>
      <c r="W9" s="61">
        <v>1.2</v>
      </c>
      <c r="X9" s="61" t="s">
        <v>38</v>
      </c>
      <c r="Y9" s="96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  <c r="EZ9" s="115"/>
      <c r="FA9" s="115"/>
      <c r="FB9" s="115"/>
      <c r="FC9" s="115"/>
      <c r="FD9" s="115"/>
      <c r="FE9" s="115"/>
      <c r="FF9" s="115"/>
      <c r="FG9" s="115"/>
      <c r="FH9" s="115"/>
      <c r="FI9" s="115"/>
      <c r="FJ9" s="115"/>
      <c r="FK9" s="115"/>
      <c r="FL9" s="115"/>
      <c r="FM9" s="115"/>
      <c r="FN9" s="115"/>
      <c r="FO9" s="115"/>
      <c r="FP9" s="115"/>
      <c r="FQ9" s="115"/>
      <c r="FR9" s="115"/>
      <c r="FS9" s="115"/>
      <c r="FT9" s="115"/>
      <c r="FU9" s="115"/>
      <c r="FV9" s="115"/>
      <c r="FW9" s="115"/>
      <c r="FX9" s="115"/>
      <c r="FY9" s="115"/>
      <c r="FZ9" s="115"/>
      <c r="GA9" s="115"/>
      <c r="GB9" s="115"/>
      <c r="GC9" s="115"/>
      <c r="GD9" s="115"/>
      <c r="GE9" s="115"/>
      <c r="GF9" s="115"/>
      <c r="GG9" s="115"/>
      <c r="GH9" s="115"/>
      <c r="GI9" s="115"/>
      <c r="GJ9" s="115"/>
      <c r="GK9" s="115"/>
      <c r="GL9" s="115"/>
      <c r="GM9" s="115"/>
      <c r="GN9" s="115"/>
      <c r="GO9" s="115"/>
      <c r="GP9" s="115"/>
      <c r="GQ9" s="115"/>
      <c r="GR9" s="115"/>
      <c r="GS9" s="115"/>
      <c r="GT9" s="115"/>
      <c r="GU9" s="115"/>
      <c r="GV9" s="115"/>
      <c r="GW9" s="115"/>
      <c r="GX9" s="115"/>
      <c r="GY9" s="115"/>
      <c r="GZ9" s="115"/>
      <c r="HA9" s="115"/>
      <c r="HB9" s="115"/>
      <c r="HC9" s="115"/>
      <c r="HD9" s="115"/>
      <c r="HE9" s="115"/>
      <c r="HF9" s="115"/>
      <c r="HG9" s="115"/>
      <c r="HH9" s="115"/>
      <c r="HI9" s="115"/>
      <c r="HJ9" s="115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115"/>
      <c r="IA9" s="115"/>
      <c r="IB9" s="115"/>
      <c r="IC9" s="115"/>
      <c r="ID9" s="115"/>
      <c r="IE9" s="115"/>
      <c r="IF9" s="115"/>
      <c r="IG9" s="115"/>
      <c r="IH9" s="115"/>
      <c r="II9" s="115"/>
      <c r="IJ9" s="115"/>
      <c r="IK9" s="115"/>
      <c r="IL9" s="115"/>
      <c r="IM9" s="115"/>
      <c r="IN9" s="115"/>
      <c r="IO9" s="115"/>
      <c r="IP9" s="115"/>
      <c r="IQ9" s="115"/>
      <c r="IR9" s="115"/>
      <c r="IS9" s="115"/>
      <c r="IT9" s="115"/>
      <c r="IU9" s="115"/>
      <c r="IV9" s="115"/>
      <c r="IW9" s="115"/>
      <c r="IX9" s="115"/>
      <c r="IY9" s="115"/>
      <c r="IZ9" s="115"/>
      <c r="JA9" s="115"/>
      <c r="JB9" s="115"/>
      <c r="JC9" s="115"/>
      <c r="JD9" s="115"/>
      <c r="JE9" s="115"/>
      <c r="JF9" s="115"/>
      <c r="JG9" s="115"/>
      <c r="JH9" s="115"/>
      <c r="JI9" s="115"/>
      <c r="JJ9" s="115"/>
      <c r="JK9" s="115"/>
      <c r="JL9" s="115"/>
      <c r="JM9" s="115"/>
      <c r="JN9" s="115"/>
      <c r="JO9" s="115"/>
      <c r="JP9" s="115"/>
      <c r="JQ9" s="115"/>
      <c r="JR9" s="115"/>
      <c r="JS9" s="115"/>
      <c r="JT9" s="115"/>
      <c r="JU9" s="115"/>
      <c r="JV9" s="115"/>
      <c r="JW9" s="115"/>
      <c r="JX9" s="115"/>
      <c r="JY9" s="115"/>
      <c r="JZ9" s="115"/>
      <c r="KA9" s="115"/>
      <c r="KB9" s="115"/>
      <c r="KC9" s="115"/>
      <c r="KD9" s="115"/>
      <c r="KE9" s="115"/>
      <c r="KF9" s="115"/>
      <c r="KG9" s="115"/>
      <c r="KH9" s="115"/>
      <c r="KI9" s="115"/>
      <c r="KJ9" s="115"/>
      <c r="KK9" s="115"/>
      <c r="KL9" s="115"/>
      <c r="KM9" s="115"/>
      <c r="KN9" s="115"/>
      <c r="KO9" s="115"/>
      <c r="KP9" s="115"/>
      <c r="KQ9" s="115"/>
      <c r="KR9" s="115"/>
      <c r="KS9" s="115"/>
    </row>
    <row r="10" spans="1:305" s="12" customFormat="1">
      <c r="A10" s="18" t="s">
        <v>123</v>
      </c>
      <c r="B10" s="19">
        <v>40231</v>
      </c>
      <c r="C10" s="20" t="s">
        <v>43</v>
      </c>
      <c r="D10" s="66"/>
      <c r="E10" s="67"/>
      <c r="F10" s="67">
        <v>140</v>
      </c>
      <c r="G10" s="67" t="s">
        <v>40</v>
      </c>
      <c r="H10" s="67">
        <v>164</v>
      </c>
      <c r="I10" s="68">
        <v>160</v>
      </c>
      <c r="J10" s="68" t="s">
        <v>40</v>
      </c>
      <c r="K10" s="68"/>
      <c r="L10" s="68"/>
      <c r="M10" s="68" t="s">
        <v>40</v>
      </c>
      <c r="N10" s="68"/>
      <c r="O10" s="68">
        <v>318</v>
      </c>
      <c r="P10" s="68">
        <v>1.7</v>
      </c>
      <c r="Q10" s="68">
        <v>170</v>
      </c>
      <c r="R10" s="68" t="s">
        <v>72</v>
      </c>
      <c r="S10" s="68" t="s">
        <v>40</v>
      </c>
      <c r="T10" s="68">
        <v>7.9</v>
      </c>
      <c r="U10" s="68">
        <v>29</v>
      </c>
      <c r="V10" s="69">
        <v>230</v>
      </c>
      <c r="W10" s="69">
        <v>1.5</v>
      </c>
      <c r="X10" s="69" t="s">
        <v>38</v>
      </c>
      <c r="Y10" s="97">
        <v>0.6</v>
      </c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  <c r="EG10" s="115"/>
      <c r="EH10" s="115"/>
      <c r="EI10" s="115"/>
      <c r="EJ10" s="115"/>
      <c r="EK10" s="115"/>
      <c r="EL10" s="115"/>
      <c r="EM10" s="115"/>
      <c r="EN10" s="115"/>
      <c r="EO10" s="115"/>
      <c r="EP10" s="115"/>
      <c r="EQ10" s="115"/>
      <c r="ER10" s="115"/>
      <c r="ES10" s="115"/>
      <c r="ET10" s="115"/>
      <c r="EU10" s="115"/>
      <c r="EV10" s="115"/>
      <c r="EW10" s="115"/>
      <c r="EX10" s="115"/>
      <c r="EY10" s="115"/>
      <c r="EZ10" s="115"/>
      <c r="FA10" s="115"/>
      <c r="FB10" s="115"/>
      <c r="FC10" s="115"/>
      <c r="FD10" s="115"/>
      <c r="FE10" s="115"/>
      <c r="FF10" s="115"/>
      <c r="FG10" s="115"/>
      <c r="FH10" s="115"/>
      <c r="FI10" s="115"/>
      <c r="FJ10" s="115"/>
      <c r="FK10" s="115"/>
      <c r="FL10" s="115"/>
      <c r="FM10" s="115"/>
      <c r="FN10" s="115"/>
      <c r="FO10" s="115"/>
      <c r="FP10" s="115"/>
      <c r="FQ10" s="115"/>
      <c r="FR10" s="115"/>
      <c r="FS10" s="115"/>
      <c r="FT10" s="115"/>
      <c r="FU10" s="115"/>
      <c r="FV10" s="115"/>
      <c r="FW10" s="115"/>
      <c r="FX10" s="115"/>
      <c r="FY10" s="115"/>
      <c r="FZ10" s="115"/>
      <c r="GA10" s="115"/>
      <c r="GB10" s="115"/>
      <c r="GC10" s="115"/>
      <c r="GD10" s="115"/>
      <c r="GE10" s="115"/>
      <c r="GF10" s="115"/>
      <c r="GG10" s="115"/>
      <c r="GH10" s="115"/>
      <c r="GI10" s="115"/>
      <c r="GJ10" s="115"/>
      <c r="GK10" s="115"/>
      <c r="GL10" s="115"/>
      <c r="GM10" s="115"/>
      <c r="GN10" s="115"/>
      <c r="GO10" s="115"/>
      <c r="GP10" s="115"/>
      <c r="GQ10" s="115"/>
      <c r="GR10" s="115"/>
      <c r="GS10" s="115"/>
      <c r="GT10" s="115"/>
      <c r="GU10" s="115"/>
      <c r="GV10" s="115"/>
      <c r="GW10" s="115"/>
      <c r="GX10" s="115"/>
      <c r="GY10" s="115"/>
      <c r="GZ10" s="115"/>
      <c r="HA10" s="115"/>
      <c r="HB10" s="115"/>
      <c r="HC10" s="115"/>
      <c r="HD10" s="115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5"/>
      <c r="IA10" s="115"/>
      <c r="IB10" s="115"/>
      <c r="IC10" s="115"/>
      <c r="ID10" s="115"/>
      <c r="IE10" s="115"/>
      <c r="IF10" s="115"/>
      <c r="IG10" s="115"/>
      <c r="IH10" s="115"/>
      <c r="II10" s="115"/>
      <c r="IJ10" s="115"/>
      <c r="IK10" s="115"/>
      <c r="IL10" s="115"/>
      <c r="IM10" s="115"/>
      <c r="IN10" s="115"/>
      <c r="IO10" s="115"/>
      <c r="IP10" s="115"/>
      <c r="IQ10" s="115"/>
      <c r="IR10" s="115"/>
      <c r="IS10" s="115"/>
      <c r="IT10" s="115"/>
      <c r="IU10" s="115"/>
      <c r="IV10" s="115"/>
      <c r="IW10" s="115"/>
      <c r="IX10" s="115"/>
      <c r="IY10" s="115"/>
      <c r="IZ10" s="115"/>
      <c r="JA10" s="115"/>
      <c r="JB10" s="115"/>
      <c r="JC10" s="115"/>
      <c r="JD10" s="115"/>
      <c r="JE10" s="115"/>
      <c r="JF10" s="115"/>
      <c r="JG10" s="115"/>
      <c r="JH10" s="115"/>
      <c r="JI10" s="115"/>
      <c r="JJ10" s="115"/>
      <c r="JK10" s="115"/>
      <c r="JL10" s="115"/>
      <c r="JM10" s="115"/>
      <c r="JN10" s="115"/>
      <c r="JO10" s="115"/>
      <c r="JP10" s="115"/>
      <c r="JQ10" s="115"/>
      <c r="JR10" s="115"/>
      <c r="JS10" s="115"/>
      <c r="JT10" s="115"/>
      <c r="JU10" s="115"/>
      <c r="JV10" s="115"/>
      <c r="JW10" s="115"/>
      <c r="JX10" s="115"/>
      <c r="JY10" s="115"/>
      <c r="JZ10" s="115"/>
      <c r="KA10" s="115"/>
      <c r="KB10" s="115"/>
      <c r="KC10" s="115"/>
      <c r="KD10" s="115"/>
      <c r="KE10" s="115"/>
      <c r="KF10" s="115"/>
      <c r="KG10" s="115"/>
      <c r="KH10" s="115"/>
      <c r="KI10" s="115"/>
      <c r="KJ10" s="115"/>
      <c r="KK10" s="115"/>
      <c r="KL10" s="115"/>
      <c r="KM10" s="115"/>
      <c r="KN10" s="115"/>
      <c r="KO10" s="115"/>
      <c r="KP10" s="115"/>
      <c r="KQ10" s="115"/>
      <c r="KR10" s="115"/>
      <c r="KS10" s="115"/>
    </row>
    <row r="11" spans="1:305" s="21" customFormat="1">
      <c r="A11" s="144" t="s">
        <v>47</v>
      </c>
      <c r="B11" s="145"/>
      <c r="C11" s="146"/>
      <c r="D11" s="43" t="str">
        <f>IFERROR((((2*(ABS((D9-D10))))/(D10+D9))*100),Refs!$B$2)</f>
        <v>N/A</v>
      </c>
      <c r="E11" s="44" t="str">
        <f>IFERROR((((2*(ABS((E9-E10))))/(E10+E9))*100),Refs!$B$2)</f>
        <v>N/A</v>
      </c>
      <c r="F11" s="44">
        <f>IFERROR((((2*(ABS((F9-F10))))/(F10+F9))*100),Refs!$B$2)</f>
        <v>0</v>
      </c>
      <c r="G11" s="44" t="str">
        <f>IFERROR((((2*(ABS((G9-G10))))/(G10+G9))*100),Refs!$B$2)</f>
        <v>N/A</v>
      </c>
      <c r="H11" s="44">
        <f>IFERROR((((2*(ABS((H9-H10))))/(H10+H9))*100),Refs!$B$2)</f>
        <v>0</v>
      </c>
      <c r="I11" s="44">
        <f>IFERROR((((2*(ABS((I9-I10))))/(I10+I9))*100),Refs!$B$2)</f>
        <v>1.8575851393188854</v>
      </c>
      <c r="J11" s="44" t="str">
        <f>IFERROR((((2*(ABS((J9-J10))))/(J10+J9))*100),Refs!$B$2)</f>
        <v>N/A</v>
      </c>
      <c r="K11" s="44" t="str">
        <f>IFERROR((((2*(ABS((K9-K10))))/(K10+K9))*100),Refs!$B$2)</f>
        <v>N/A</v>
      </c>
      <c r="L11" s="44" t="str">
        <f>IFERROR((((2*(ABS((L9-L10))))/(L10+L9))*100),Refs!$B$2)</f>
        <v>N/A</v>
      </c>
      <c r="M11" s="44" t="str">
        <f>IFERROR((((2*(ABS((M9-M10))))/(M10+M9))*100),Refs!$B$2)</f>
        <v>N/A</v>
      </c>
      <c r="N11" s="44" t="str">
        <f>IFERROR((((2*(ABS((N9-N10))))/(N10+N9))*100),Refs!$B$2)</f>
        <v>N/A</v>
      </c>
      <c r="O11" s="44">
        <f>IFERROR((((2*(ABS((O9-O10))))/(O10+O9))*100),Refs!$B$2)</f>
        <v>1.2658227848101267</v>
      </c>
      <c r="P11" s="44">
        <f>IFERROR((((2*(ABS((P9-P10))))/(P10+P9))*100),Refs!$B$2)</f>
        <v>19.354838709677423</v>
      </c>
      <c r="Q11" s="44">
        <f>IFERROR((((2*(ABS((Q9-Q10))))/(Q10+Q9))*100),Refs!$B$2)</f>
        <v>0</v>
      </c>
      <c r="R11" s="44" t="str">
        <f>IFERROR((((2*(ABS((R9-R10))))/(R10+R9))*100),Refs!$B$2)</f>
        <v>N/A</v>
      </c>
      <c r="S11" s="44" t="str">
        <f>IFERROR((((2*(ABS((S9-S10))))/(S10+S9))*100),Refs!$B$2)</f>
        <v>N/A</v>
      </c>
      <c r="T11" s="44">
        <f>IFERROR((ABS(T10-T9)),Refs!$B$2)</f>
        <v>0</v>
      </c>
      <c r="U11" s="44">
        <f>IFERROR((((2*(ABS((U9-U10))))/(U10+U9))*100),Refs!$B$2)</f>
        <v>3.5087719298245612</v>
      </c>
      <c r="V11" s="44">
        <f>IFERROR((((2*(ABS((V9-V10))))/(V10+V9))*100),Refs!$B$2)</f>
        <v>24.390243902439025</v>
      </c>
      <c r="W11" s="44">
        <f>IFERROR((((2*(ABS((W9-W10))))/(W10+W9))*100),Refs!$B$2)</f>
        <v>22.222222222222225</v>
      </c>
      <c r="X11" s="44" t="str">
        <f>IFERROR((((2*(ABS((X9-X10))))/(X10+X9))*100),Refs!$B$2)</f>
        <v>N/A</v>
      </c>
      <c r="Y11" s="45">
        <f>IFERROR((((2*(ABS((Y9-Y10))))/(Y10+Y9))*100),Refs!$B$2)</f>
        <v>200</v>
      </c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17"/>
      <c r="FH11" s="117"/>
      <c r="FI11" s="117"/>
      <c r="FJ11" s="117"/>
      <c r="FK11" s="117"/>
      <c r="FL11" s="117"/>
      <c r="FM11" s="117"/>
      <c r="FN11" s="117"/>
      <c r="FO11" s="117"/>
      <c r="FP11" s="117"/>
      <c r="FQ11" s="117"/>
      <c r="FR11" s="117"/>
      <c r="FS11" s="117"/>
      <c r="FT11" s="117"/>
      <c r="FU11" s="117"/>
      <c r="FV11" s="117"/>
      <c r="FW11" s="117"/>
      <c r="FX11" s="117"/>
      <c r="FY11" s="117"/>
      <c r="FZ11" s="117"/>
      <c r="GA11" s="117"/>
      <c r="GB11" s="117"/>
      <c r="GC11" s="117"/>
      <c r="GD11" s="117"/>
      <c r="GE11" s="117"/>
      <c r="GF11" s="117"/>
      <c r="GG11" s="117"/>
      <c r="GH11" s="117"/>
      <c r="GI11" s="117"/>
      <c r="GJ11" s="117"/>
      <c r="GK11" s="117"/>
      <c r="GL11" s="117"/>
      <c r="GM11" s="117"/>
      <c r="GN11" s="117"/>
      <c r="GO11" s="117"/>
      <c r="GP11" s="117"/>
      <c r="GQ11" s="117"/>
      <c r="GR11" s="117"/>
      <c r="GS11" s="117"/>
      <c r="GT11" s="117"/>
      <c r="GU11" s="117"/>
      <c r="GV11" s="117"/>
      <c r="GW11" s="117"/>
      <c r="GX11" s="117"/>
      <c r="GY11" s="117"/>
      <c r="GZ11" s="117"/>
      <c r="HA11" s="117"/>
      <c r="HB11" s="117"/>
      <c r="HC11" s="117"/>
      <c r="HD11" s="117"/>
      <c r="HE11" s="117"/>
      <c r="HF11" s="117"/>
      <c r="HG11" s="117"/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17"/>
      <c r="HY11" s="117"/>
      <c r="HZ11" s="117"/>
      <c r="IA11" s="117"/>
      <c r="IB11" s="117"/>
      <c r="IC11" s="117"/>
      <c r="ID11" s="117"/>
      <c r="IE11" s="117"/>
      <c r="IF11" s="117"/>
      <c r="IG11" s="117"/>
      <c r="IH11" s="117"/>
      <c r="II11" s="117"/>
      <c r="IJ11" s="117"/>
      <c r="IK11" s="117"/>
      <c r="IL11" s="117"/>
      <c r="IM11" s="117"/>
      <c r="IN11" s="117"/>
      <c r="IO11" s="117"/>
      <c r="IP11" s="117"/>
      <c r="IQ11" s="117"/>
      <c r="IR11" s="117"/>
      <c r="IS11" s="117"/>
      <c r="IT11" s="117"/>
      <c r="IU11" s="117"/>
      <c r="IV11" s="117"/>
      <c r="IW11" s="117"/>
      <c r="IX11" s="117"/>
      <c r="IY11" s="117"/>
      <c r="IZ11" s="117"/>
      <c r="JA11" s="117"/>
      <c r="JB11" s="117"/>
      <c r="JC11" s="117"/>
      <c r="JD11" s="117"/>
      <c r="JE11" s="117"/>
      <c r="JF11" s="117"/>
      <c r="JG11" s="117"/>
      <c r="JH11" s="117"/>
      <c r="JI11" s="117"/>
      <c r="JJ11" s="117"/>
      <c r="JK11" s="117"/>
      <c r="JL11" s="117"/>
      <c r="JM11" s="117"/>
      <c r="JN11" s="117"/>
      <c r="JO11" s="117"/>
      <c r="JP11" s="117"/>
      <c r="JQ11" s="117"/>
      <c r="JR11" s="117"/>
      <c r="JS11" s="117"/>
      <c r="JT11" s="117"/>
      <c r="JU11" s="117"/>
      <c r="JV11" s="117"/>
      <c r="JW11" s="117"/>
      <c r="JX11" s="117"/>
      <c r="JY11" s="117"/>
      <c r="JZ11" s="117"/>
      <c r="KA11" s="117"/>
      <c r="KB11" s="117"/>
      <c r="KC11" s="117"/>
      <c r="KD11" s="117"/>
      <c r="KE11" s="117"/>
      <c r="KF11" s="117"/>
      <c r="KG11" s="117"/>
      <c r="KH11" s="117"/>
      <c r="KI11" s="117"/>
      <c r="KJ11" s="117"/>
      <c r="KK11" s="117"/>
      <c r="KL11" s="117"/>
      <c r="KM11" s="117"/>
      <c r="KN11" s="117"/>
      <c r="KO11" s="117"/>
      <c r="KP11" s="117"/>
      <c r="KQ11" s="117"/>
      <c r="KR11" s="117"/>
      <c r="KS11" s="117"/>
    </row>
    <row r="12" spans="1:305" s="13" customFormat="1" ht="51">
      <c r="A12" s="138" t="s">
        <v>115</v>
      </c>
      <c r="B12" s="139"/>
      <c r="C12" s="140"/>
      <c r="D12" s="46"/>
      <c r="E12" s="47"/>
      <c r="F12" s="47"/>
      <c r="G12" s="48"/>
      <c r="H12" s="48"/>
      <c r="I12" s="47"/>
      <c r="J12" s="48"/>
      <c r="K12" s="47"/>
      <c r="L12" s="48"/>
      <c r="M12" s="48"/>
      <c r="N12" s="48"/>
      <c r="O12" s="47"/>
      <c r="P12" s="47"/>
      <c r="Q12" s="48"/>
      <c r="R12" s="47"/>
      <c r="S12" s="48"/>
      <c r="T12" s="48"/>
      <c r="U12" s="47"/>
      <c r="V12" s="47"/>
      <c r="W12" s="47"/>
      <c r="X12" s="48"/>
      <c r="Y12" s="94" t="s">
        <v>134</v>
      </c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  <c r="EG12" s="115"/>
      <c r="EH12" s="115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  <c r="FH12" s="115"/>
      <c r="FI12" s="115"/>
      <c r="FJ12" s="115"/>
      <c r="FK12" s="115"/>
      <c r="FL12" s="115"/>
      <c r="FM12" s="115"/>
      <c r="FN12" s="115"/>
      <c r="FO12" s="115"/>
      <c r="FP12" s="115"/>
      <c r="FQ12" s="115"/>
      <c r="FR12" s="115"/>
      <c r="FS12" s="115"/>
      <c r="FT12" s="115"/>
      <c r="FU12" s="115"/>
      <c r="FV12" s="115"/>
      <c r="FW12" s="115"/>
      <c r="FX12" s="115"/>
      <c r="FY12" s="115"/>
      <c r="FZ12" s="115"/>
      <c r="GA12" s="115"/>
      <c r="GB12" s="115"/>
      <c r="GC12" s="115"/>
      <c r="GD12" s="115"/>
      <c r="GE12" s="115"/>
      <c r="GF12" s="115"/>
      <c r="GG12" s="115"/>
      <c r="GH12" s="115"/>
      <c r="GI12" s="115"/>
      <c r="GJ12" s="115"/>
      <c r="GK12" s="115"/>
      <c r="GL12" s="115"/>
      <c r="GM12" s="115"/>
      <c r="GN12" s="115"/>
      <c r="GO12" s="115"/>
      <c r="GP12" s="115"/>
      <c r="GQ12" s="115"/>
      <c r="GR12" s="115"/>
      <c r="GS12" s="115"/>
      <c r="GT12" s="115"/>
      <c r="GU12" s="115"/>
      <c r="GV12" s="115"/>
      <c r="GW12" s="115"/>
      <c r="GX12" s="115"/>
      <c r="GY12" s="115"/>
      <c r="GZ12" s="115"/>
      <c r="HA12" s="115"/>
      <c r="HB12" s="115"/>
      <c r="HC12" s="115"/>
      <c r="HD12" s="115"/>
      <c r="HE12" s="115"/>
      <c r="HF12" s="115"/>
      <c r="HG12" s="115"/>
      <c r="HH12" s="115"/>
      <c r="HI12" s="115"/>
      <c r="HJ12" s="115"/>
      <c r="HK12" s="115"/>
      <c r="HL12" s="115"/>
      <c r="HM12" s="115"/>
      <c r="HN12" s="115"/>
      <c r="HO12" s="115"/>
      <c r="HP12" s="115"/>
      <c r="HQ12" s="115"/>
      <c r="HR12" s="115"/>
      <c r="HS12" s="115"/>
      <c r="HT12" s="115"/>
      <c r="HU12" s="115"/>
      <c r="HV12" s="115"/>
      <c r="HW12" s="115"/>
      <c r="HX12" s="115"/>
      <c r="HY12" s="115"/>
      <c r="HZ12" s="115"/>
      <c r="IA12" s="115"/>
      <c r="IB12" s="115"/>
      <c r="IC12" s="115"/>
      <c r="ID12" s="115"/>
      <c r="IE12" s="115"/>
      <c r="IF12" s="115"/>
      <c r="IG12" s="115"/>
      <c r="IH12" s="115"/>
      <c r="II12" s="115"/>
      <c r="IJ12" s="115"/>
      <c r="IK12" s="115"/>
      <c r="IL12" s="115"/>
      <c r="IM12" s="115"/>
      <c r="IN12" s="115"/>
      <c r="IO12" s="115"/>
      <c r="IP12" s="115"/>
      <c r="IQ12" s="115"/>
      <c r="IR12" s="115"/>
      <c r="IS12" s="115"/>
      <c r="IT12" s="115"/>
      <c r="IU12" s="115"/>
      <c r="IV12" s="115"/>
      <c r="IW12" s="115"/>
      <c r="IX12" s="115"/>
      <c r="IY12" s="115"/>
      <c r="IZ12" s="115"/>
      <c r="JA12" s="115"/>
      <c r="JB12" s="115"/>
      <c r="JC12" s="115"/>
      <c r="JD12" s="115"/>
      <c r="JE12" s="115"/>
      <c r="JF12" s="115"/>
      <c r="JG12" s="115"/>
      <c r="JH12" s="115"/>
      <c r="JI12" s="115"/>
      <c r="JJ12" s="115"/>
      <c r="JK12" s="115"/>
      <c r="JL12" s="115"/>
      <c r="JM12" s="115"/>
      <c r="JN12" s="115"/>
      <c r="JO12" s="115"/>
      <c r="JP12" s="115"/>
      <c r="JQ12" s="115"/>
      <c r="JR12" s="115"/>
      <c r="JS12" s="115"/>
      <c r="JT12" s="115"/>
      <c r="JU12" s="115"/>
      <c r="JV12" s="115"/>
      <c r="JW12" s="115"/>
      <c r="JX12" s="115"/>
      <c r="JY12" s="115"/>
      <c r="JZ12" s="115"/>
      <c r="KA12" s="115"/>
      <c r="KB12" s="115"/>
      <c r="KC12" s="115"/>
      <c r="KD12" s="115"/>
      <c r="KE12" s="115"/>
      <c r="KF12" s="115"/>
      <c r="KG12" s="115"/>
      <c r="KH12" s="115"/>
      <c r="KI12" s="115"/>
      <c r="KJ12" s="115"/>
      <c r="KK12" s="115"/>
      <c r="KL12" s="115"/>
      <c r="KM12" s="115"/>
      <c r="KN12" s="115"/>
      <c r="KO12" s="115"/>
      <c r="KP12" s="115"/>
      <c r="KQ12" s="115"/>
      <c r="KR12" s="115"/>
      <c r="KS12" s="115"/>
    </row>
    <row r="13" spans="1:305" s="13" customFormat="1">
      <c r="A13" s="138" t="s">
        <v>116</v>
      </c>
      <c r="B13" s="139"/>
      <c r="C13" s="140"/>
      <c r="D13" s="46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98" t="s">
        <v>119</v>
      </c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5"/>
      <c r="EM13" s="115"/>
      <c r="EN13" s="115"/>
      <c r="EO13" s="115"/>
      <c r="EP13" s="115"/>
      <c r="EQ13" s="115"/>
      <c r="ER13" s="115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5"/>
      <c r="FH13" s="115"/>
      <c r="FI13" s="115"/>
      <c r="FJ13" s="115"/>
      <c r="FK13" s="115"/>
      <c r="FL13" s="115"/>
      <c r="FM13" s="115"/>
      <c r="FN13" s="115"/>
      <c r="FO13" s="115"/>
      <c r="FP13" s="115"/>
      <c r="FQ13" s="115"/>
      <c r="FR13" s="115"/>
      <c r="FS13" s="115"/>
      <c r="FT13" s="115"/>
      <c r="FU13" s="115"/>
      <c r="FV13" s="115"/>
      <c r="FW13" s="115"/>
      <c r="FX13" s="115"/>
      <c r="FY13" s="115"/>
      <c r="FZ13" s="115"/>
      <c r="GA13" s="115"/>
      <c r="GB13" s="115"/>
      <c r="GC13" s="115"/>
      <c r="GD13" s="115"/>
      <c r="GE13" s="115"/>
      <c r="GF13" s="115"/>
      <c r="GG13" s="115"/>
      <c r="GH13" s="115"/>
      <c r="GI13" s="115"/>
      <c r="GJ13" s="115"/>
      <c r="GK13" s="115"/>
      <c r="GL13" s="115"/>
      <c r="GM13" s="115"/>
      <c r="GN13" s="115"/>
      <c r="GO13" s="115"/>
      <c r="GP13" s="115"/>
      <c r="GQ13" s="115"/>
      <c r="GR13" s="115"/>
      <c r="GS13" s="115"/>
      <c r="GT13" s="115"/>
      <c r="GU13" s="115"/>
      <c r="GV13" s="115"/>
      <c r="GW13" s="115"/>
      <c r="GX13" s="115"/>
      <c r="GY13" s="115"/>
      <c r="GZ13" s="115"/>
      <c r="HA13" s="115"/>
      <c r="HB13" s="115"/>
      <c r="HC13" s="115"/>
      <c r="HD13" s="115"/>
      <c r="HE13" s="115"/>
      <c r="HF13" s="115"/>
      <c r="HG13" s="115"/>
      <c r="HH13" s="115"/>
      <c r="HI13" s="115"/>
      <c r="HJ13" s="115"/>
      <c r="HK13" s="115"/>
      <c r="HL13" s="115"/>
      <c r="HM13" s="115"/>
      <c r="HN13" s="115"/>
      <c r="HO13" s="115"/>
      <c r="HP13" s="115"/>
      <c r="HQ13" s="115"/>
      <c r="HR13" s="115"/>
      <c r="HS13" s="115"/>
      <c r="HT13" s="115"/>
      <c r="HU13" s="115"/>
      <c r="HV13" s="115"/>
      <c r="HW13" s="115"/>
      <c r="HX13" s="115"/>
      <c r="HY13" s="115"/>
      <c r="HZ13" s="115"/>
      <c r="IA13" s="115"/>
      <c r="IB13" s="115"/>
      <c r="IC13" s="115"/>
      <c r="ID13" s="115"/>
      <c r="IE13" s="115"/>
      <c r="IF13" s="115"/>
      <c r="IG13" s="115"/>
      <c r="IH13" s="115"/>
      <c r="II13" s="115"/>
      <c r="IJ13" s="115"/>
      <c r="IK13" s="115"/>
      <c r="IL13" s="115"/>
      <c r="IM13" s="115"/>
      <c r="IN13" s="115"/>
      <c r="IO13" s="115"/>
      <c r="IP13" s="115"/>
      <c r="IQ13" s="115"/>
      <c r="IR13" s="115"/>
      <c r="IS13" s="115"/>
      <c r="IT13" s="115"/>
      <c r="IU13" s="115"/>
      <c r="IV13" s="115"/>
      <c r="IW13" s="115"/>
      <c r="IX13" s="115"/>
      <c r="IY13" s="115"/>
      <c r="IZ13" s="115"/>
      <c r="JA13" s="115"/>
      <c r="JB13" s="115"/>
      <c r="JC13" s="115"/>
      <c r="JD13" s="115"/>
      <c r="JE13" s="115"/>
      <c r="JF13" s="115"/>
      <c r="JG13" s="115"/>
      <c r="JH13" s="115"/>
      <c r="JI13" s="115"/>
      <c r="JJ13" s="115"/>
      <c r="JK13" s="115"/>
      <c r="JL13" s="115"/>
      <c r="JM13" s="115"/>
      <c r="JN13" s="115"/>
      <c r="JO13" s="115"/>
      <c r="JP13" s="115"/>
      <c r="JQ13" s="115"/>
      <c r="JR13" s="115"/>
      <c r="JS13" s="115"/>
      <c r="JT13" s="115"/>
      <c r="JU13" s="115"/>
      <c r="JV13" s="115"/>
      <c r="JW13" s="115"/>
      <c r="JX13" s="115"/>
      <c r="JY13" s="115"/>
      <c r="JZ13" s="115"/>
      <c r="KA13" s="115"/>
      <c r="KB13" s="115"/>
      <c r="KC13" s="115"/>
      <c r="KD13" s="115"/>
      <c r="KE13" s="115"/>
      <c r="KF13" s="115"/>
      <c r="KG13" s="115"/>
      <c r="KH13" s="115"/>
      <c r="KI13" s="115"/>
      <c r="KJ13" s="115"/>
      <c r="KK13" s="115"/>
      <c r="KL13" s="115"/>
      <c r="KM13" s="115"/>
      <c r="KN13" s="115"/>
      <c r="KO13" s="115"/>
      <c r="KP13" s="115"/>
      <c r="KQ13" s="115"/>
      <c r="KR13" s="115"/>
      <c r="KS13" s="115"/>
    </row>
    <row r="14" spans="1:305" s="14" customFormat="1" ht="26.25" thickBot="1">
      <c r="A14" s="141" t="s">
        <v>117</v>
      </c>
      <c r="B14" s="142"/>
      <c r="C14" s="143"/>
      <c r="D14" s="52"/>
      <c r="E14" s="53"/>
      <c r="F14" s="53"/>
      <c r="G14" s="54"/>
      <c r="H14" s="54"/>
      <c r="I14" s="53"/>
      <c r="J14" s="54"/>
      <c r="K14" s="53"/>
      <c r="L14" s="54"/>
      <c r="M14" s="54"/>
      <c r="N14" s="54"/>
      <c r="O14" s="53"/>
      <c r="P14" s="53"/>
      <c r="Q14" s="54"/>
      <c r="R14" s="53"/>
      <c r="S14" s="54"/>
      <c r="T14" s="54"/>
      <c r="U14" s="53"/>
      <c r="V14" s="53"/>
      <c r="W14" s="53"/>
      <c r="X14" s="54"/>
      <c r="Y14" s="95" t="s">
        <v>135</v>
      </c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  <c r="DL14" s="115"/>
      <c r="DM14" s="115"/>
      <c r="DN14" s="115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  <c r="EG14" s="115"/>
      <c r="EH14" s="115"/>
      <c r="EI14" s="115"/>
      <c r="EJ14" s="115"/>
      <c r="EK14" s="115"/>
      <c r="EL14" s="115"/>
      <c r="EM14" s="115"/>
      <c r="EN14" s="115"/>
      <c r="EO14" s="115"/>
      <c r="EP14" s="115"/>
      <c r="EQ14" s="115"/>
      <c r="ER14" s="115"/>
      <c r="ES14" s="115"/>
      <c r="ET14" s="115"/>
      <c r="EU14" s="115"/>
      <c r="EV14" s="115"/>
      <c r="EW14" s="115"/>
      <c r="EX14" s="115"/>
      <c r="EY14" s="115"/>
      <c r="EZ14" s="115"/>
      <c r="FA14" s="115"/>
      <c r="FB14" s="115"/>
      <c r="FC14" s="115"/>
      <c r="FD14" s="115"/>
      <c r="FE14" s="115"/>
      <c r="FF14" s="115"/>
      <c r="FG14" s="115"/>
      <c r="FH14" s="115"/>
      <c r="FI14" s="115"/>
      <c r="FJ14" s="115"/>
      <c r="FK14" s="115"/>
      <c r="FL14" s="115"/>
      <c r="FM14" s="115"/>
      <c r="FN14" s="115"/>
      <c r="FO14" s="115"/>
      <c r="FP14" s="115"/>
      <c r="FQ14" s="115"/>
      <c r="FR14" s="115"/>
      <c r="FS14" s="115"/>
      <c r="FT14" s="115"/>
      <c r="FU14" s="115"/>
      <c r="FV14" s="115"/>
      <c r="FW14" s="115"/>
      <c r="FX14" s="115"/>
      <c r="FY14" s="115"/>
      <c r="FZ14" s="115"/>
      <c r="GA14" s="115"/>
      <c r="GB14" s="115"/>
      <c r="GC14" s="115"/>
      <c r="GD14" s="115"/>
      <c r="GE14" s="115"/>
      <c r="GF14" s="115"/>
      <c r="GG14" s="115"/>
      <c r="GH14" s="115"/>
      <c r="GI14" s="115"/>
      <c r="GJ14" s="115"/>
      <c r="GK14" s="115"/>
      <c r="GL14" s="115"/>
      <c r="GM14" s="115"/>
      <c r="GN14" s="115"/>
      <c r="GO14" s="115"/>
      <c r="GP14" s="115"/>
      <c r="GQ14" s="115"/>
      <c r="GR14" s="115"/>
      <c r="GS14" s="115"/>
      <c r="GT14" s="115"/>
      <c r="GU14" s="115"/>
      <c r="GV14" s="115"/>
      <c r="GW14" s="115"/>
      <c r="GX14" s="115"/>
      <c r="GY14" s="115"/>
      <c r="GZ14" s="115"/>
      <c r="HA14" s="115"/>
      <c r="HB14" s="115"/>
      <c r="HC14" s="115"/>
      <c r="HD14" s="115"/>
      <c r="HE14" s="115"/>
      <c r="HF14" s="115"/>
      <c r="HG14" s="115"/>
      <c r="HH14" s="115"/>
      <c r="HI14" s="115"/>
      <c r="HJ14" s="115"/>
      <c r="HK14" s="115"/>
      <c r="HL14" s="115"/>
      <c r="HM14" s="115"/>
      <c r="HN14" s="115"/>
      <c r="HO14" s="115"/>
      <c r="HP14" s="115"/>
      <c r="HQ14" s="115"/>
      <c r="HR14" s="115"/>
      <c r="HS14" s="115"/>
      <c r="HT14" s="115"/>
      <c r="HU14" s="115"/>
      <c r="HV14" s="115"/>
      <c r="HW14" s="115"/>
      <c r="HX14" s="115"/>
      <c r="HY14" s="115"/>
      <c r="HZ14" s="115"/>
      <c r="IA14" s="115"/>
      <c r="IB14" s="115"/>
      <c r="IC14" s="115"/>
      <c r="ID14" s="115"/>
      <c r="IE14" s="115"/>
      <c r="IF14" s="115"/>
      <c r="IG14" s="115"/>
      <c r="IH14" s="115"/>
      <c r="II14" s="115"/>
      <c r="IJ14" s="115"/>
      <c r="IK14" s="115"/>
      <c r="IL14" s="115"/>
      <c r="IM14" s="115"/>
      <c r="IN14" s="115"/>
      <c r="IO14" s="115"/>
      <c r="IP14" s="115"/>
      <c r="IQ14" s="115"/>
      <c r="IR14" s="115"/>
      <c r="IS14" s="115"/>
      <c r="IT14" s="115"/>
      <c r="IU14" s="115"/>
      <c r="IV14" s="115"/>
      <c r="IW14" s="115"/>
      <c r="IX14" s="115"/>
      <c r="IY14" s="115"/>
      <c r="IZ14" s="115"/>
      <c r="JA14" s="115"/>
      <c r="JB14" s="115"/>
      <c r="JC14" s="115"/>
      <c r="JD14" s="115"/>
      <c r="JE14" s="115"/>
      <c r="JF14" s="115"/>
      <c r="JG14" s="115"/>
      <c r="JH14" s="115"/>
      <c r="JI14" s="115"/>
      <c r="JJ14" s="115"/>
      <c r="JK14" s="115"/>
      <c r="JL14" s="115"/>
      <c r="JM14" s="115"/>
      <c r="JN14" s="115"/>
      <c r="JO14" s="115"/>
      <c r="JP14" s="115"/>
      <c r="JQ14" s="115"/>
      <c r="JR14" s="115"/>
      <c r="JS14" s="115"/>
      <c r="JT14" s="115"/>
      <c r="JU14" s="115"/>
      <c r="JV14" s="115"/>
      <c r="JW14" s="115"/>
      <c r="JX14" s="115"/>
      <c r="JY14" s="115"/>
      <c r="JZ14" s="115"/>
      <c r="KA14" s="115"/>
      <c r="KB14" s="115"/>
      <c r="KC14" s="115"/>
      <c r="KD14" s="115"/>
      <c r="KE14" s="115"/>
      <c r="KF14" s="115"/>
      <c r="KG14" s="115"/>
      <c r="KH14" s="115"/>
      <c r="KI14" s="115"/>
      <c r="KJ14" s="115"/>
      <c r="KK14" s="115"/>
      <c r="KL14" s="115"/>
      <c r="KM14" s="115"/>
      <c r="KN14" s="115"/>
      <c r="KO14" s="115"/>
      <c r="KP14" s="115"/>
      <c r="KQ14" s="115"/>
      <c r="KR14" s="115"/>
      <c r="KS14" s="115"/>
    </row>
    <row r="15" spans="1:305" s="24" customFormat="1" ht="12.75">
      <c r="A15" s="15" t="s">
        <v>124</v>
      </c>
      <c r="B15" s="16">
        <v>40241</v>
      </c>
      <c r="C15" s="17" t="s">
        <v>36</v>
      </c>
      <c r="D15" s="58" t="s">
        <v>40</v>
      </c>
      <c r="E15" s="59">
        <v>37.299999999999997</v>
      </c>
      <c r="F15" s="59">
        <v>330</v>
      </c>
      <c r="G15" s="59" t="s">
        <v>40</v>
      </c>
      <c r="H15" s="59"/>
      <c r="I15" s="60">
        <v>1720</v>
      </c>
      <c r="J15" s="60">
        <v>2.6</v>
      </c>
      <c r="K15" s="60"/>
      <c r="L15" s="60"/>
      <c r="M15" s="60" t="s">
        <v>40</v>
      </c>
      <c r="N15" s="60"/>
      <c r="O15" s="60">
        <v>2650</v>
      </c>
      <c r="P15" s="60"/>
      <c r="Q15" s="60">
        <v>400</v>
      </c>
      <c r="R15" s="60"/>
      <c r="S15" s="60" t="s">
        <v>40</v>
      </c>
      <c r="T15" s="60">
        <v>7.6</v>
      </c>
      <c r="U15" s="60">
        <v>1500</v>
      </c>
      <c r="V15" s="61"/>
      <c r="W15" s="61"/>
      <c r="X15" s="61">
        <v>12</v>
      </c>
      <c r="Y15" s="9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116"/>
      <c r="HW15" s="116"/>
      <c r="HX15" s="116"/>
      <c r="HY15" s="116"/>
      <c r="HZ15" s="116"/>
      <c r="IA15" s="116"/>
      <c r="IB15" s="116"/>
      <c r="IC15" s="116"/>
      <c r="ID15" s="116"/>
      <c r="IE15" s="116"/>
      <c r="IF15" s="116"/>
      <c r="IG15" s="116"/>
      <c r="IH15" s="116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  <c r="IT15" s="116"/>
      <c r="IU15" s="116"/>
      <c r="IV15" s="116"/>
      <c r="IW15" s="116"/>
      <c r="IX15" s="116"/>
      <c r="IY15" s="116"/>
      <c r="IZ15" s="116"/>
      <c r="JA15" s="116"/>
      <c r="JB15" s="116"/>
      <c r="JC15" s="116"/>
      <c r="JD15" s="116"/>
      <c r="JE15" s="116"/>
      <c r="JF15" s="116"/>
      <c r="JG15" s="116"/>
      <c r="JH15" s="116"/>
      <c r="JI15" s="116"/>
      <c r="JJ15" s="116"/>
      <c r="JK15" s="116"/>
      <c r="JL15" s="116"/>
      <c r="JM15" s="116"/>
      <c r="JN15" s="116"/>
      <c r="JO15" s="116"/>
      <c r="JP15" s="116"/>
      <c r="JQ15" s="116"/>
      <c r="JR15" s="116"/>
      <c r="JS15" s="116"/>
      <c r="JT15" s="116"/>
      <c r="JU15" s="116"/>
      <c r="JV15" s="116"/>
      <c r="JW15" s="116"/>
      <c r="JX15" s="116"/>
      <c r="JY15" s="116"/>
      <c r="JZ15" s="116"/>
      <c r="KA15" s="116"/>
      <c r="KB15" s="116"/>
      <c r="KC15" s="116"/>
      <c r="KD15" s="116"/>
      <c r="KE15" s="116"/>
      <c r="KF15" s="116"/>
      <c r="KG15" s="116"/>
      <c r="KH15" s="116"/>
      <c r="KI15" s="116"/>
      <c r="KJ15" s="116"/>
      <c r="KK15" s="116"/>
      <c r="KL15" s="116"/>
      <c r="KM15" s="116"/>
      <c r="KN15" s="116"/>
      <c r="KO15" s="116"/>
      <c r="KP15" s="116"/>
      <c r="KQ15" s="116"/>
      <c r="KR15" s="116"/>
      <c r="KS15" s="116"/>
    </row>
    <row r="16" spans="1:305" s="24" customFormat="1" ht="12.75">
      <c r="A16" s="18" t="s">
        <v>124</v>
      </c>
      <c r="B16" s="19">
        <v>40241</v>
      </c>
      <c r="C16" s="20" t="s">
        <v>43</v>
      </c>
      <c r="D16" s="66" t="s">
        <v>40</v>
      </c>
      <c r="E16" s="67">
        <v>34.6</v>
      </c>
      <c r="F16" s="67">
        <v>330</v>
      </c>
      <c r="G16" s="67" t="s">
        <v>40</v>
      </c>
      <c r="H16" s="67"/>
      <c r="I16" s="68">
        <v>1660</v>
      </c>
      <c r="J16" s="68">
        <v>2.5</v>
      </c>
      <c r="K16" s="68"/>
      <c r="L16" s="68"/>
      <c r="M16" s="68" t="s">
        <v>40</v>
      </c>
      <c r="N16" s="68"/>
      <c r="O16" s="68">
        <v>2670</v>
      </c>
      <c r="P16" s="68"/>
      <c r="Q16" s="68">
        <v>400</v>
      </c>
      <c r="R16" s="68"/>
      <c r="S16" s="68" t="s">
        <v>40</v>
      </c>
      <c r="T16" s="68">
        <v>7.7</v>
      </c>
      <c r="U16" s="68">
        <v>1500</v>
      </c>
      <c r="V16" s="69"/>
      <c r="W16" s="69"/>
      <c r="X16" s="69">
        <v>12</v>
      </c>
      <c r="Y16" s="97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116"/>
      <c r="FH16" s="116"/>
      <c r="FI16" s="116"/>
      <c r="FJ16" s="116"/>
      <c r="FK16" s="116"/>
      <c r="FL16" s="116"/>
      <c r="FM16" s="116"/>
      <c r="FN16" s="116"/>
      <c r="FO16" s="116"/>
      <c r="FP16" s="116"/>
      <c r="FQ16" s="116"/>
      <c r="FR16" s="116"/>
      <c r="FS16" s="116"/>
      <c r="FT16" s="116"/>
      <c r="FU16" s="116"/>
      <c r="FV16" s="116"/>
      <c r="FW16" s="116"/>
      <c r="FX16" s="116"/>
      <c r="FY16" s="116"/>
      <c r="FZ16" s="116"/>
      <c r="GA16" s="116"/>
      <c r="GB16" s="116"/>
      <c r="GC16" s="116"/>
      <c r="GD16" s="116"/>
      <c r="GE16" s="116"/>
      <c r="GF16" s="116"/>
      <c r="GG16" s="116"/>
      <c r="GH16" s="116"/>
      <c r="GI16" s="116"/>
      <c r="GJ16" s="116"/>
      <c r="GK16" s="116"/>
      <c r="GL16" s="116"/>
      <c r="GM16" s="116"/>
      <c r="GN16" s="116"/>
      <c r="GO16" s="116"/>
      <c r="GP16" s="116"/>
      <c r="GQ16" s="116"/>
      <c r="GR16" s="116"/>
      <c r="GS16" s="116"/>
      <c r="GT16" s="116"/>
      <c r="GU16" s="116"/>
      <c r="GV16" s="116"/>
      <c r="GW16" s="116"/>
      <c r="GX16" s="116"/>
      <c r="GY16" s="116"/>
      <c r="GZ16" s="116"/>
      <c r="HA16" s="116"/>
      <c r="HB16" s="116"/>
      <c r="HC16" s="116"/>
      <c r="HD16" s="116"/>
      <c r="HE16" s="116"/>
      <c r="HF16" s="116"/>
      <c r="HG16" s="116"/>
      <c r="HH16" s="116"/>
      <c r="HI16" s="116"/>
      <c r="HJ16" s="116"/>
      <c r="HK16" s="116"/>
      <c r="HL16" s="116"/>
      <c r="HM16" s="116"/>
      <c r="HN16" s="116"/>
      <c r="HO16" s="116"/>
      <c r="HP16" s="116"/>
      <c r="HQ16" s="116"/>
      <c r="HR16" s="116"/>
      <c r="HS16" s="116"/>
      <c r="HT16" s="116"/>
      <c r="HU16" s="116"/>
      <c r="HV16" s="116"/>
      <c r="HW16" s="116"/>
      <c r="HX16" s="116"/>
      <c r="HY16" s="116"/>
      <c r="HZ16" s="116"/>
      <c r="IA16" s="116"/>
      <c r="IB16" s="116"/>
      <c r="IC16" s="116"/>
      <c r="ID16" s="116"/>
      <c r="IE16" s="116"/>
      <c r="IF16" s="116"/>
      <c r="IG16" s="116"/>
      <c r="IH16" s="116"/>
      <c r="II16" s="116"/>
      <c r="IJ16" s="116"/>
      <c r="IK16" s="116"/>
      <c r="IL16" s="116"/>
      <c r="IM16" s="116"/>
      <c r="IN16" s="116"/>
      <c r="IO16" s="116"/>
      <c r="IP16" s="116"/>
      <c r="IQ16" s="116"/>
      <c r="IR16" s="116"/>
      <c r="IS16" s="116"/>
      <c r="IT16" s="116"/>
      <c r="IU16" s="116"/>
      <c r="IV16" s="116"/>
      <c r="IW16" s="116"/>
      <c r="IX16" s="116"/>
      <c r="IY16" s="116"/>
      <c r="IZ16" s="116"/>
      <c r="JA16" s="116"/>
      <c r="JB16" s="116"/>
      <c r="JC16" s="116"/>
      <c r="JD16" s="116"/>
      <c r="JE16" s="116"/>
      <c r="JF16" s="116"/>
      <c r="JG16" s="116"/>
      <c r="JH16" s="116"/>
      <c r="JI16" s="116"/>
      <c r="JJ16" s="116"/>
      <c r="JK16" s="116"/>
      <c r="JL16" s="116"/>
      <c r="JM16" s="116"/>
      <c r="JN16" s="116"/>
      <c r="JO16" s="116"/>
      <c r="JP16" s="116"/>
      <c r="JQ16" s="116"/>
      <c r="JR16" s="116"/>
      <c r="JS16" s="116"/>
      <c r="JT16" s="116"/>
      <c r="JU16" s="116"/>
      <c r="JV16" s="116"/>
      <c r="JW16" s="116"/>
      <c r="JX16" s="116"/>
      <c r="JY16" s="116"/>
      <c r="JZ16" s="116"/>
      <c r="KA16" s="116"/>
      <c r="KB16" s="116"/>
      <c r="KC16" s="116"/>
      <c r="KD16" s="116"/>
      <c r="KE16" s="116"/>
      <c r="KF16" s="116"/>
      <c r="KG16" s="116"/>
      <c r="KH16" s="116"/>
      <c r="KI16" s="116"/>
      <c r="KJ16" s="116"/>
      <c r="KK16" s="116"/>
      <c r="KL16" s="116"/>
      <c r="KM16" s="116"/>
      <c r="KN16" s="116"/>
      <c r="KO16" s="116"/>
      <c r="KP16" s="116"/>
      <c r="KQ16" s="116"/>
      <c r="KR16" s="116"/>
      <c r="KS16" s="116"/>
    </row>
    <row r="17" spans="1:305" s="21" customFormat="1">
      <c r="A17" s="144" t="s">
        <v>47</v>
      </c>
      <c r="B17" s="145"/>
      <c r="C17" s="146"/>
      <c r="D17" s="43" t="str">
        <f>IFERROR((((2*(ABS((D15-D16))))/(D16+D15))*100),Refs!$B$2)</f>
        <v>N/A</v>
      </c>
      <c r="E17" s="44">
        <f>IFERROR((((2*(ABS((E15-E16))))/(E16+E15))*100),Refs!$B$2)</f>
        <v>7.5104311543810729</v>
      </c>
      <c r="F17" s="44">
        <f>IFERROR((((2*(ABS((F15-F16))))/(F16+F15))*100),Refs!$B$2)</f>
        <v>0</v>
      </c>
      <c r="G17" s="44" t="str">
        <f>IFERROR((((2*(ABS((G15-G16))))/(G16+G15))*100),Refs!$B$2)</f>
        <v>N/A</v>
      </c>
      <c r="H17" s="44" t="str">
        <f>IFERROR((((2*(ABS((H15-H16))))/(H16+H15))*100),Refs!$B$2)</f>
        <v>N/A</v>
      </c>
      <c r="I17" s="44">
        <f>IFERROR((((2*(ABS((I15-I16))))/(I16+I15))*100),Refs!$B$2)</f>
        <v>3.5502958579881656</v>
      </c>
      <c r="J17" s="44">
        <f>IFERROR((((2*(ABS((J15-J16))))/(J16+J15))*100),Refs!$B$2)</f>
        <v>3.9215686274509838</v>
      </c>
      <c r="K17" s="44" t="str">
        <f>IFERROR((((2*(ABS((K15-K16))))/(K16+K15))*100),Refs!$B$2)</f>
        <v>N/A</v>
      </c>
      <c r="L17" s="44" t="str">
        <f>IFERROR((((2*(ABS((L15-L16))))/(L16+L15))*100),Refs!$B$2)</f>
        <v>N/A</v>
      </c>
      <c r="M17" s="44" t="str">
        <f>IFERROR((((2*(ABS((M15-M16))))/(M16+M15))*100),Refs!$B$2)</f>
        <v>N/A</v>
      </c>
      <c r="N17" s="44" t="str">
        <f>IFERROR((((2*(ABS((N15-N16))))/(N16+N15))*100),Refs!$B$2)</f>
        <v>N/A</v>
      </c>
      <c r="O17" s="44">
        <f>IFERROR((((2*(ABS((O15-O16))))/(O16+O15))*100),Refs!$B$2)</f>
        <v>0.75187969924812026</v>
      </c>
      <c r="P17" s="44" t="str">
        <f>IFERROR((((2*(ABS((P15-P16))))/(P16+P15))*100),Refs!$B$2)</f>
        <v>N/A</v>
      </c>
      <c r="Q17" s="44">
        <f>IFERROR((((2*(ABS((Q15-Q16))))/(Q16+Q15))*100),Refs!$B$2)</f>
        <v>0</v>
      </c>
      <c r="R17" s="44" t="str">
        <f>IFERROR((((2*(ABS((R15-R16))))/(R16+R15))*100),Refs!$B$2)</f>
        <v>N/A</v>
      </c>
      <c r="S17" s="44" t="str">
        <f>IFERROR((((2*(ABS((S15-S16))))/(S16+S15))*100),Refs!$B$2)</f>
        <v>N/A</v>
      </c>
      <c r="T17" s="44">
        <f>IFERROR((ABS(T16-T15)),Refs!$B$2)</f>
        <v>0.10000000000000053</v>
      </c>
      <c r="U17" s="44">
        <f>IFERROR((((2*(ABS((U15-U16))))/(U16+U15))*100),Refs!$B$2)</f>
        <v>0</v>
      </c>
      <c r="V17" s="44" t="str">
        <f>IFERROR((((2*(ABS((V15-V16))))/(V16+V15))*100),Refs!$B$2)</f>
        <v>N/A</v>
      </c>
      <c r="W17" s="44" t="str">
        <f>IFERROR((((2*(ABS((W15-W16))))/(W16+W15))*100),Refs!$B$2)</f>
        <v>N/A</v>
      </c>
      <c r="X17" s="44">
        <f>IFERROR((((2*(ABS((X15-X16))))/(X16+X15))*100),Refs!$B$2)</f>
        <v>0</v>
      </c>
      <c r="Y17" s="45" t="str">
        <f>IFERROR((((2*(ABS((Y15-Y16))))/(Y16+Y15))*100),Refs!$B$2)</f>
        <v>N/A</v>
      </c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  <c r="IH17" s="117"/>
      <c r="II17" s="117"/>
      <c r="IJ17" s="117"/>
      <c r="IK17" s="117"/>
      <c r="IL17" s="117"/>
      <c r="IM17" s="117"/>
      <c r="IN17" s="117"/>
      <c r="IO17" s="117"/>
      <c r="IP17" s="117"/>
      <c r="IQ17" s="117"/>
      <c r="IR17" s="117"/>
      <c r="IS17" s="117"/>
      <c r="IT17" s="117"/>
      <c r="IU17" s="117"/>
      <c r="IV17" s="117"/>
      <c r="IW17" s="117"/>
      <c r="IX17" s="117"/>
      <c r="IY17" s="117"/>
      <c r="IZ17" s="117"/>
      <c r="JA17" s="117"/>
      <c r="JB17" s="117"/>
      <c r="JC17" s="117"/>
      <c r="JD17" s="117"/>
      <c r="JE17" s="117"/>
      <c r="JF17" s="117"/>
      <c r="JG17" s="117"/>
      <c r="JH17" s="117"/>
      <c r="JI17" s="117"/>
      <c r="JJ17" s="117"/>
      <c r="JK17" s="117"/>
      <c r="JL17" s="117"/>
      <c r="JM17" s="117"/>
      <c r="JN17" s="117"/>
      <c r="JO17" s="117"/>
      <c r="JP17" s="117"/>
      <c r="JQ17" s="117"/>
      <c r="JR17" s="117"/>
      <c r="JS17" s="117"/>
      <c r="JT17" s="117"/>
      <c r="JU17" s="117"/>
      <c r="JV17" s="117"/>
      <c r="JW17" s="117"/>
      <c r="JX17" s="117"/>
      <c r="JY17" s="117"/>
      <c r="JZ17" s="117"/>
      <c r="KA17" s="117"/>
      <c r="KB17" s="117"/>
      <c r="KC17" s="117"/>
      <c r="KD17" s="117"/>
      <c r="KE17" s="117"/>
      <c r="KF17" s="117"/>
      <c r="KG17" s="117"/>
      <c r="KH17" s="117"/>
      <c r="KI17" s="117"/>
      <c r="KJ17" s="117"/>
      <c r="KK17" s="117"/>
      <c r="KL17" s="117"/>
      <c r="KM17" s="117"/>
      <c r="KN17" s="117"/>
      <c r="KO17" s="117"/>
      <c r="KP17" s="117"/>
      <c r="KQ17" s="117"/>
      <c r="KR17" s="117"/>
      <c r="KS17" s="117"/>
    </row>
    <row r="18" spans="1:305" s="13" customFormat="1">
      <c r="A18" s="138" t="s">
        <v>115</v>
      </c>
      <c r="B18" s="139"/>
      <c r="C18" s="140"/>
      <c r="D18" s="46"/>
      <c r="E18" s="47"/>
      <c r="F18" s="47"/>
      <c r="G18" s="48"/>
      <c r="H18" s="48"/>
      <c r="I18" s="47"/>
      <c r="J18" s="48"/>
      <c r="K18" s="47"/>
      <c r="L18" s="48"/>
      <c r="M18" s="48"/>
      <c r="N18" s="48"/>
      <c r="O18" s="47"/>
      <c r="P18" s="47"/>
      <c r="Q18" s="48"/>
      <c r="R18" s="47"/>
      <c r="S18" s="48"/>
      <c r="T18" s="48"/>
      <c r="U18" s="47"/>
      <c r="V18" s="47"/>
      <c r="W18" s="47"/>
      <c r="X18" s="48"/>
      <c r="Y18" s="94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15"/>
      <c r="FL18" s="115"/>
      <c r="FM18" s="115"/>
      <c r="FN18" s="115"/>
      <c r="FO18" s="115"/>
      <c r="FP18" s="115"/>
      <c r="FQ18" s="115"/>
      <c r="FR18" s="115"/>
      <c r="FS18" s="115"/>
      <c r="FT18" s="115"/>
      <c r="FU18" s="115"/>
      <c r="FV18" s="115"/>
      <c r="FW18" s="115"/>
      <c r="FX18" s="115"/>
      <c r="FY18" s="115"/>
      <c r="FZ18" s="115"/>
      <c r="GA18" s="115"/>
      <c r="GB18" s="115"/>
      <c r="GC18" s="115"/>
      <c r="GD18" s="115"/>
      <c r="GE18" s="115"/>
      <c r="GF18" s="115"/>
      <c r="GG18" s="115"/>
      <c r="GH18" s="115"/>
      <c r="GI18" s="115"/>
      <c r="GJ18" s="115"/>
      <c r="GK18" s="115"/>
      <c r="GL18" s="115"/>
      <c r="GM18" s="115"/>
      <c r="GN18" s="115"/>
      <c r="GO18" s="115"/>
      <c r="GP18" s="115"/>
      <c r="GQ18" s="115"/>
      <c r="GR18" s="115"/>
      <c r="GS18" s="115"/>
      <c r="GT18" s="115"/>
      <c r="GU18" s="115"/>
      <c r="GV18" s="115"/>
      <c r="GW18" s="115"/>
      <c r="GX18" s="115"/>
      <c r="GY18" s="115"/>
      <c r="GZ18" s="115"/>
      <c r="HA18" s="115"/>
      <c r="HB18" s="115"/>
      <c r="HC18" s="115"/>
      <c r="HD18" s="115"/>
      <c r="HE18" s="115"/>
      <c r="HF18" s="115"/>
      <c r="HG18" s="115"/>
      <c r="HH18" s="115"/>
      <c r="HI18" s="115"/>
      <c r="HJ18" s="115"/>
      <c r="HK18" s="115"/>
      <c r="HL18" s="115"/>
      <c r="HM18" s="115"/>
      <c r="HN18" s="115"/>
      <c r="HO18" s="115"/>
      <c r="HP18" s="115"/>
      <c r="HQ18" s="115"/>
      <c r="HR18" s="115"/>
      <c r="HS18" s="115"/>
      <c r="HT18" s="115"/>
      <c r="HU18" s="115"/>
      <c r="HV18" s="115"/>
      <c r="HW18" s="115"/>
      <c r="HX18" s="115"/>
      <c r="HY18" s="115"/>
      <c r="HZ18" s="115"/>
      <c r="IA18" s="115"/>
      <c r="IB18" s="115"/>
      <c r="IC18" s="115"/>
      <c r="ID18" s="115"/>
      <c r="IE18" s="115"/>
      <c r="IF18" s="115"/>
      <c r="IG18" s="115"/>
      <c r="IH18" s="115"/>
      <c r="II18" s="115"/>
      <c r="IJ18" s="115"/>
      <c r="IK18" s="115"/>
      <c r="IL18" s="115"/>
      <c r="IM18" s="115"/>
      <c r="IN18" s="115"/>
      <c r="IO18" s="115"/>
      <c r="IP18" s="115"/>
      <c r="IQ18" s="115"/>
      <c r="IR18" s="115"/>
      <c r="IS18" s="115"/>
      <c r="IT18" s="115"/>
      <c r="IU18" s="115"/>
      <c r="IV18" s="115"/>
      <c r="IW18" s="115"/>
      <c r="IX18" s="115"/>
      <c r="IY18" s="115"/>
      <c r="IZ18" s="115"/>
      <c r="JA18" s="115"/>
      <c r="JB18" s="115"/>
      <c r="JC18" s="115"/>
      <c r="JD18" s="115"/>
      <c r="JE18" s="115"/>
      <c r="JF18" s="115"/>
      <c r="JG18" s="115"/>
      <c r="JH18" s="115"/>
      <c r="JI18" s="115"/>
      <c r="JJ18" s="115"/>
      <c r="JK18" s="115"/>
      <c r="JL18" s="115"/>
      <c r="JM18" s="115"/>
      <c r="JN18" s="115"/>
      <c r="JO18" s="115"/>
      <c r="JP18" s="115"/>
      <c r="JQ18" s="115"/>
      <c r="JR18" s="115"/>
      <c r="JS18" s="115"/>
      <c r="JT18" s="115"/>
      <c r="JU18" s="115"/>
      <c r="JV18" s="115"/>
      <c r="JW18" s="115"/>
      <c r="JX18" s="115"/>
      <c r="JY18" s="115"/>
      <c r="JZ18" s="115"/>
      <c r="KA18" s="115"/>
      <c r="KB18" s="115"/>
      <c r="KC18" s="115"/>
      <c r="KD18" s="115"/>
      <c r="KE18" s="115"/>
      <c r="KF18" s="115"/>
      <c r="KG18" s="115"/>
      <c r="KH18" s="115"/>
      <c r="KI18" s="115"/>
      <c r="KJ18" s="115"/>
      <c r="KK18" s="115"/>
      <c r="KL18" s="115"/>
      <c r="KM18" s="115"/>
      <c r="KN18" s="115"/>
      <c r="KO18" s="115"/>
      <c r="KP18" s="115"/>
      <c r="KQ18" s="115"/>
      <c r="KR18" s="115"/>
      <c r="KS18" s="115"/>
    </row>
    <row r="19" spans="1:305" s="13" customFormat="1">
      <c r="A19" s="138" t="s">
        <v>116</v>
      </c>
      <c r="B19" s="139"/>
      <c r="C19" s="140"/>
      <c r="D19" s="46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51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5"/>
      <c r="FJ19" s="115"/>
      <c r="FK19" s="115"/>
      <c r="FL19" s="115"/>
      <c r="FM19" s="115"/>
      <c r="FN19" s="115"/>
      <c r="FO19" s="115"/>
      <c r="FP19" s="115"/>
      <c r="FQ19" s="115"/>
      <c r="FR19" s="115"/>
      <c r="FS19" s="115"/>
      <c r="FT19" s="115"/>
      <c r="FU19" s="115"/>
      <c r="FV19" s="115"/>
      <c r="FW19" s="115"/>
      <c r="FX19" s="115"/>
      <c r="FY19" s="115"/>
      <c r="FZ19" s="115"/>
      <c r="GA19" s="115"/>
      <c r="GB19" s="115"/>
      <c r="GC19" s="115"/>
      <c r="GD19" s="115"/>
      <c r="GE19" s="115"/>
      <c r="GF19" s="115"/>
      <c r="GG19" s="115"/>
      <c r="GH19" s="115"/>
      <c r="GI19" s="115"/>
      <c r="GJ19" s="115"/>
      <c r="GK19" s="115"/>
      <c r="GL19" s="115"/>
      <c r="GM19" s="115"/>
      <c r="GN19" s="115"/>
      <c r="GO19" s="115"/>
      <c r="GP19" s="115"/>
      <c r="GQ19" s="115"/>
      <c r="GR19" s="115"/>
      <c r="GS19" s="115"/>
      <c r="GT19" s="115"/>
      <c r="GU19" s="115"/>
      <c r="GV19" s="115"/>
      <c r="GW19" s="115"/>
      <c r="GX19" s="115"/>
      <c r="GY19" s="115"/>
      <c r="GZ19" s="115"/>
      <c r="HA19" s="115"/>
      <c r="HB19" s="115"/>
      <c r="HC19" s="115"/>
      <c r="HD19" s="115"/>
      <c r="HE19" s="115"/>
      <c r="HF19" s="115"/>
      <c r="HG19" s="115"/>
      <c r="HH19" s="115"/>
      <c r="HI19" s="115"/>
      <c r="HJ19" s="115"/>
      <c r="HK19" s="115"/>
      <c r="HL19" s="115"/>
      <c r="HM19" s="115"/>
      <c r="HN19" s="115"/>
      <c r="HO19" s="115"/>
      <c r="HP19" s="115"/>
      <c r="HQ19" s="115"/>
      <c r="HR19" s="115"/>
      <c r="HS19" s="115"/>
      <c r="HT19" s="115"/>
      <c r="HU19" s="115"/>
      <c r="HV19" s="115"/>
      <c r="HW19" s="115"/>
      <c r="HX19" s="115"/>
      <c r="HY19" s="115"/>
      <c r="HZ19" s="115"/>
      <c r="IA19" s="115"/>
      <c r="IB19" s="115"/>
      <c r="IC19" s="115"/>
      <c r="ID19" s="115"/>
      <c r="IE19" s="115"/>
      <c r="IF19" s="115"/>
      <c r="IG19" s="115"/>
      <c r="IH19" s="115"/>
      <c r="II19" s="115"/>
      <c r="IJ19" s="115"/>
      <c r="IK19" s="115"/>
      <c r="IL19" s="115"/>
      <c r="IM19" s="115"/>
      <c r="IN19" s="115"/>
      <c r="IO19" s="115"/>
      <c r="IP19" s="115"/>
      <c r="IQ19" s="115"/>
      <c r="IR19" s="115"/>
      <c r="IS19" s="115"/>
      <c r="IT19" s="115"/>
      <c r="IU19" s="115"/>
      <c r="IV19" s="115"/>
      <c r="IW19" s="115"/>
      <c r="IX19" s="115"/>
      <c r="IY19" s="115"/>
      <c r="IZ19" s="115"/>
      <c r="JA19" s="115"/>
      <c r="JB19" s="115"/>
      <c r="JC19" s="115"/>
      <c r="JD19" s="115"/>
      <c r="JE19" s="115"/>
      <c r="JF19" s="115"/>
      <c r="JG19" s="115"/>
      <c r="JH19" s="115"/>
      <c r="JI19" s="115"/>
      <c r="JJ19" s="115"/>
      <c r="JK19" s="115"/>
      <c r="JL19" s="115"/>
      <c r="JM19" s="115"/>
      <c r="JN19" s="115"/>
      <c r="JO19" s="115"/>
      <c r="JP19" s="115"/>
      <c r="JQ19" s="115"/>
      <c r="JR19" s="115"/>
      <c r="JS19" s="115"/>
      <c r="JT19" s="115"/>
      <c r="JU19" s="115"/>
      <c r="JV19" s="115"/>
      <c r="JW19" s="115"/>
      <c r="JX19" s="115"/>
      <c r="JY19" s="115"/>
      <c r="JZ19" s="115"/>
      <c r="KA19" s="115"/>
      <c r="KB19" s="115"/>
      <c r="KC19" s="115"/>
      <c r="KD19" s="115"/>
      <c r="KE19" s="115"/>
      <c r="KF19" s="115"/>
      <c r="KG19" s="115"/>
      <c r="KH19" s="115"/>
      <c r="KI19" s="115"/>
      <c r="KJ19" s="115"/>
      <c r="KK19" s="115"/>
      <c r="KL19" s="115"/>
      <c r="KM19" s="115"/>
      <c r="KN19" s="115"/>
      <c r="KO19" s="115"/>
      <c r="KP19" s="115"/>
      <c r="KQ19" s="115"/>
      <c r="KR19" s="115"/>
      <c r="KS19" s="115"/>
    </row>
    <row r="20" spans="1:305" s="14" customFormat="1" ht="15.75" thickBot="1">
      <c r="A20" s="141" t="s">
        <v>117</v>
      </c>
      <c r="B20" s="142"/>
      <c r="C20" s="143"/>
      <c r="D20" s="52"/>
      <c r="E20" s="53"/>
      <c r="F20" s="53"/>
      <c r="G20" s="54"/>
      <c r="H20" s="54"/>
      <c r="I20" s="53"/>
      <c r="J20" s="54"/>
      <c r="K20" s="53"/>
      <c r="L20" s="54"/>
      <c r="M20" s="54"/>
      <c r="N20" s="54"/>
      <c r="O20" s="53"/>
      <c r="P20" s="53"/>
      <c r="Q20" s="54"/>
      <c r="R20" s="53"/>
      <c r="S20" s="54"/>
      <c r="T20" s="54"/>
      <c r="U20" s="53"/>
      <c r="V20" s="53"/>
      <c r="W20" s="53"/>
      <c r="X20" s="54"/>
      <c r="Y20" s="9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5"/>
      <c r="FJ20" s="115"/>
      <c r="FK20" s="115"/>
      <c r="FL20" s="115"/>
      <c r="FM20" s="115"/>
      <c r="FN20" s="115"/>
      <c r="FO20" s="115"/>
      <c r="FP20" s="115"/>
      <c r="FQ20" s="115"/>
      <c r="FR20" s="115"/>
      <c r="FS20" s="115"/>
      <c r="FT20" s="115"/>
      <c r="FU20" s="115"/>
      <c r="FV20" s="115"/>
      <c r="FW20" s="115"/>
      <c r="FX20" s="115"/>
      <c r="FY20" s="115"/>
      <c r="FZ20" s="115"/>
      <c r="GA20" s="115"/>
      <c r="GB20" s="115"/>
      <c r="GC20" s="115"/>
      <c r="GD20" s="115"/>
      <c r="GE20" s="115"/>
      <c r="GF20" s="115"/>
      <c r="GG20" s="115"/>
      <c r="GH20" s="115"/>
      <c r="GI20" s="115"/>
      <c r="GJ20" s="115"/>
      <c r="GK20" s="115"/>
      <c r="GL20" s="115"/>
      <c r="GM20" s="115"/>
      <c r="GN20" s="115"/>
      <c r="GO20" s="115"/>
      <c r="GP20" s="115"/>
      <c r="GQ20" s="115"/>
      <c r="GR20" s="115"/>
      <c r="GS20" s="115"/>
      <c r="GT20" s="115"/>
      <c r="GU20" s="115"/>
      <c r="GV20" s="115"/>
      <c r="GW20" s="115"/>
      <c r="GX20" s="115"/>
      <c r="GY20" s="115"/>
      <c r="GZ20" s="115"/>
      <c r="HA20" s="115"/>
      <c r="HB20" s="115"/>
      <c r="HC20" s="115"/>
      <c r="HD20" s="115"/>
      <c r="HE20" s="115"/>
      <c r="HF20" s="115"/>
      <c r="HG20" s="115"/>
      <c r="HH20" s="115"/>
      <c r="HI20" s="115"/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  <c r="IF20" s="115"/>
      <c r="IG20" s="115"/>
      <c r="IH20" s="115"/>
      <c r="II20" s="115"/>
      <c r="IJ20" s="115"/>
      <c r="IK20" s="115"/>
      <c r="IL20" s="115"/>
      <c r="IM20" s="115"/>
      <c r="IN20" s="115"/>
      <c r="IO20" s="115"/>
      <c r="IP20" s="115"/>
      <c r="IQ20" s="115"/>
      <c r="IR20" s="115"/>
      <c r="IS20" s="115"/>
      <c r="IT20" s="115"/>
      <c r="IU20" s="115"/>
      <c r="IV20" s="115"/>
      <c r="IW20" s="115"/>
      <c r="IX20" s="115"/>
      <c r="IY20" s="115"/>
      <c r="IZ20" s="115"/>
      <c r="JA20" s="115"/>
      <c r="JB20" s="115"/>
      <c r="JC20" s="115"/>
      <c r="JD20" s="115"/>
      <c r="JE20" s="115"/>
      <c r="JF20" s="115"/>
      <c r="JG20" s="115"/>
      <c r="JH20" s="115"/>
      <c r="JI20" s="115"/>
      <c r="JJ20" s="115"/>
      <c r="JK20" s="115"/>
      <c r="JL20" s="115"/>
      <c r="JM20" s="115"/>
      <c r="JN20" s="115"/>
      <c r="JO20" s="115"/>
      <c r="JP20" s="115"/>
      <c r="JQ20" s="115"/>
      <c r="JR20" s="115"/>
      <c r="JS20" s="115"/>
      <c r="JT20" s="115"/>
      <c r="JU20" s="115"/>
      <c r="JV20" s="115"/>
      <c r="JW20" s="115"/>
      <c r="JX20" s="115"/>
      <c r="JY20" s="115"/>
      <c r="JZ20" s="115"/>
      <c r="KA20" s="115"/>
      <c r="KB20" s="115"/>
      <c r="KC20" s="115"/>
      <c r="KD20" s="115"/>
      <c r="KE20" s="115"/>
      <c r="KF20" s="115"/>
      <c r="KG20" s="115"/>
      <c r="KH20" s="115"/>
      <c r="KI20" s="115"/>
      <c r="KJ20" s="115"/>
      <c r="KK20" s="115"/>
      <c r="KL20" s="115"/>
      <c r="KM20" s="115"/>
      <c r="KN20" s="115"/>
      <c r="KO20" s="115"/>
      <c r="KP20" s="115"/>
      <c r="KQ20" s="115"/>
      <c r="KR20" s="115"/>
      <c r="KS20" s="115"/>
    </row>
    <row r="21" spans="1:305" s="12" customFormat="1">
      <c r="A21" s="15" t="s">
        <v>126</v>
      </c>
      <c r="B21" s="16">
        <v>40265</v>
      </c>
      <c r="C21" s="17" t="s">
        <v>36</v>
      </c>
      <c r="D21" s="58" t="s">
        <v>40</v>
      </c>
      <c r="E21" s="59">
        <v>6.3</v>
      </c>
      <c r="F21" s="59">
        <v>28</v>
      </c>
      <c r="G21" s="59" t="s">
        <v>40</v>
      </c>
      <c r="H21" s="59"/>
      <c r="I21" s="60">
        <v>77.3</v>
      </c>
      <c r="J21" s="60" t="s">
        <v>40</v>
      </c>
      <c r="K21" s="60"/>
      <c r="L21" s="60"/>
      <c r="M21" s="60" t="s">
        <v>40</v>
      </c>
      <c r="N21" s="60"/>
      <c r="O21" s="60">
        <v>201</v>
      </c>
      <c r="P21" s="60"/>
      <c r="Q21" s="60">
        <v>34</v>
      </c>
      <c r="R21" s="60"/>
      <c r="S21" s="60" t="s">
        <v>40</v>
      </c>
      <c r="T21" s="60">
        <v>7.3</v>
      </c>
      <c r="U21" s="60">
        <v>56</v>
      </c>
      <c r="V21" s="61"/>
      <c r="W21" s="61"/>
      <c r="X21" s="61" t="s">
        <v>38</v>
      </c>
      <c r="Y21" s="96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5"/>
      <c r="FF21" s="115"/>
      <c r="FG21" s="115"/>
      <c r="FH21" s="115"/>
      <c r="FI21" s="115"/>
      <c r="FJ21" s="115"/>
      <c r="FK21" s="115"/>
      <c r="FL21" s="115"/>
      <c r="FM21" s="115"/>
      <c r="FN21" s="115"/>
      <c r="FO21" s="115"/>
      <c r="FP21" s="115"/>
      <c r="FQ21" s="115"/>
      <c r="FR21" s="115"/>
      <c r="FS21" s="115"/>
      <c r="FT21" s="115"/>
      <c r="FU21" s="115"/>
      <c r="FV21" s="115"/>
      <c r="FW21" s="115"/>
      <c r="FX21" s="115"/>
      <c r="FY21" s="115"/>
      <c r="FZ21" s="115"/>
      <c r="GA21" s="115"/>
      <c r="GB21" s="115"/>
      <c r="GC21" s="115"/>
      <c r="GD21" s="115"/>
      <c r="GE21" s="115"/>
      <c r="GF21" s="115"/>
      <c r="GG21" s="115"/>
      <c r="GH21" s="115"/>
      <c r="GI21" s="115"/>
      <c r="GJ21" s="115"/>
      <c r="GK21" s="115"/>
      <c r="GL21" s="115"/>
      <c r="GM21" s="115"/>
      <c r="GN21" s="115"/>
      <c r="GO21" s="115"/>
      <c r="GP21" s="115"/>
      <c r="GQ21" s="115"/>
      <c r="GR21" s="115"/>
      <c r="GS21" s="115"/>
      <c r="GT21" s="115"/>
      <c r="GU21" s="115"/>
      <c r="GV21" s="115"/>
      <c r="GW21" s="115"/>
      <c r="GX21" s="115"/>
      <c r="GY21" s="115"/>
      <c r="GZ21" s="115"/>
      <c r="HA21" s="115"/>
      <c r="HB21" s="115"/>
      <c r="HC21" s="115"/>
      <c r="HD21" s="115"/>
      <c r="HE21" s="115"/>
      <c r="HF21" s="115"/>
      <c r="HG21" s="115"/>
      <c r="HH21" s="115"/>
      <c r="HI21" s="115"/>
      <c r="HJ21" s="115"/>
      <c r="HK21" s="115"/>
      <c r="HL21" s="115"/>
      <c r="HM21" s="115"/>
      <c r="HN21" s="115"/>
      <c r="HO21" s="115"/>
      <c r="HP21" s="115"/>
      <c r="HQ21" s="115"/>
      <c r="HR21" s="115"/>
      <c r="HS21" s="115"/>
      <c r="HT21" s="115"/>
      <c r="HU21" s="115"/>
      <c r="HV21" s="115"/>
      <c r="HW21" s="115"/>
      <c r="HX21" s="115"/>
      <c r="HY21" s="115"/>
      <c r="HZ21" s="115"/>
      <c r="IA21" s="115"/>
      <c r="IB21" s="115"/>
      <c r="IC21" s="115"/>
      <c r="ID21" s="115"/>
      <c r="IE21" s="115"/>
      <c r="IF21" s="115"/>
      <c r="IG21" s="115"/>
      <c r="IH21" s="115"/>
      <c r="II21" s="115"/>
      <c r="IJ21" s="115"/>
      <c r="IK21" s="115"/>
      <c r="IL21" s="115"/>
      <c r="IM21" s="115"/>
      <c r="IN21" s="115"/>
      <c r="IO21" s="115"/>
      <c r="IP21" s="115"/>
      <c r="IQ21" s="115"/>
      <c r="IR21" s="115"/>
      <c r="IS21" s="115"/>
      <c r="IT21" s="115"/>
      <c r="IU21" s="115"/>
      <c r="IV21" s="115"/>
      <c r="IW21" s="115"/>
      <c r="IX21" s="115"/>
      <c r="IY21" s="115"/>
      <c r="IZ21" s="115"/>
      <c r="JA21" s="115"/>
      <c r="JB21" s="115"/>
      <c r="JC21" s="115"/>
      <c r="JD21" s="115"/>
      <c r="JE21" s="115"/>
      <c r="JF21" s="115"/>
      <c r="JG21" s="115"/>
      <c r="JH21" s="115"/>
      <c r="JI21" s="115"/>
      <c r="JJ21" s="115"/>
      <c r="JK21" s="115"/>
      <c r="JL21" s="115"/>
      <c r="JM21" s="115"/>
      <c r="JN21" s="115"/>
      <c r="JO21" s="115"/>
      <c r="JP21" s="115"/>
      <c r="JQ21" s="115"/>
      <c r="JR21" s="115"/>
      <c r="JS21" s="115"/>
      <c r="JT21" s="115"/>
      <c r="JU21" s="115"/>
      <c r="JV21" s="115"/>
      <c r="JW21" s="115"/>
      <c r="JX21" s="115"/>
      <c r="JY21" s="115"/>
      <c r="JZ21" s="115"/>
      <c r="KA21" s="115"/>
      <c r="KB21" s="115"/>
      <c r="KC21" s="115"/>
      <c r="KD21" s="115"/>
      <c r="KE21" s="115"/>
      <c r="KF21" s="115"/>
      <c r="KG21" s="115"/>
      <c r="KH21" s="115"/>
      <c r="KI21" s="115"/>
      <c r="KJ21" s="115"/>
      <c r="KK21" s="115"/>
      <c r="KL21" s="115"/>
      <c r="KM21" s="115"/>
      <c r="KN21" s="115"/>
      <c r="KO21" s="115"/>
      <c r="KP21" s="115"/>
      <c r="KQ21" s="115"/>
      <c r="KR21" s="115"/>
      <c r="KS21" s="115"/>
    </row>
    <row r="22" spans="1:305" s="12" customFormat="1">
      <c r="A22" s="18" t="s">
        <v>126</v>
      </c>
      <c r="B22" s="27">
        <v>40265</v>
      </c>
      <c r="C22" s="20" t="s">
        <v>43</v>
      </c>
      <c r="D22" s="66" t="s">
        <v>40</v>
      </c>
      <c r="E22" s="67">
        <v>7.2</v>
      </c>
      <c r="F22" s="67">
        <v>29</v>
      </c>
      <c r="G22" s="67" t="s">
        <v>40</v>
      </c>
      <c r="H22" s="67"/>
      <c r="I22" s="68">
        <v>83.9</v>
      </c>
      <c r="J22" s="68" t="s">
        <v>40</v>
      </c>
      <c r="K22" s="68"/>
      <c r="L22" s="68"/>
      <c r="M22" s="68" t="s">
        <v>40</v>
      </c>
      <c r="N22" s="68"/>
      <c r="O22" s="68">
        <v>204</v>
      </c>
      <c r="P22" s="68"/>
      <c r="Q22" s="68">
        <v>36</v>
      </c>
      <c r="R22" s="68"/>
      <c r="S22" s="68" t="s">
        <v>40</v>
      </c>
      <c r="T22" s="68">
        <v>7.4</v>
      </c>
      <c r="U22" s="68">
        <v>64</v>
      </c>
      <c r="V22" s="69"/>
      <c r="W22" s="69"/>
      <c r="X22" s="69">
        <v>2</v>
      </c>
      <c r="Y22" s="97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115"/>
      <c r="ED22" s="115"/>
      <c r="EE22" s="115"/>
      <c r="EF22" s="115"/>
      <c r="EG22" s="115"/>
      <c r="EH22" s="115"/>
      <c r="EI22" s="115"/>
      <c r="EJ22" s="115"/>
      <c r="EK22" s="115"/>
      <c r="EL22" s="115"/>
      <c r="EM22" s="115"/>
      <c r="EN22" s="115"/>
      <c r="EO22" s="115"/>
      <c r="EP22" s="115"/>
      <c r="EQ22" s="115"/>
      <c r="ER22" s="115"/>
      <c r="ES22" s="115"/>
      <c r="ET22" s="115"/>
      <c r="EU22" s="115"/>
      <c r="EV22" s="115"/>
      <c r="EW22" s="115"/>
      <c r="EX22" s="115"/>
      <c r="EY22" s="115"/>
      <c r="EZ22" s="115"/>
      <c r="FA22" s="115"/>
      <c r="FB22" s="115"/>
      <c r="FC22" s="115"/>
      <c r="FD22" s="115"/>
      <c r="FE22" s="115"/>
      <c r="FF22" s="115"/>
      <c r="FG22" s="115"/>
      <c r="FH22" s="115"/>
      <c r="FI22" s="115"/>
      <c r="FJ22" s="115"/>
      <c r="FK22" s="115"/>
      <c r="FL22" s="115"/>
      <c r="FM22" s="115"/>
      <c r="FN22" s="115"/>
      <c r="FO22" s="115"/>
      <c r="FP22" s="115"/>
      <c r="FQ22" s="115"/>
      <c r="FR22" s="115"/>
      <c r="FS22" s="115"/>
      <c r="FT22" s="115"/>
      <c r="FU22" s="115"/>
      <c r="FV22" s="115"/>
      <c r="FW22" s="115"/>
      <c r="FX22" s="115"/>
      <c r="FY22" s="115"/>
      <c r="FZ22" s="115"/>
      <c r="GA22" s="115"/>
      <c r="GB22" s="115"/>
      <c r="GC22" s="115"/>
      <c r="GD22" s="115"/>
      <c r="GE22" s="115"/>
      <c r="GF22" s="115"/>
      <c r="GG22" s="115"/>
      <c r="GH22" s="115"/>
      <c r="GI22" s="115"/>
      <c r="GJ22" s="115"/>
      <c r="GK22" s="115"/>
      <c r="GL22" s="115"/>
      <c r="GM22" s="115"/>
      <c r="GN22" s="115"/>
      <c r="GO22" s="115"/>
      <c r="GP22" s="115"/>
      <c r="GQ22" s="115"/>
      <c r="GR22" s="115"/>
      <c r="GS22" s="115"/>
      <c r="GT22" s="115"/>
      <c r="GU22" s="115"/>
      <c r="GV22" s="115"/>
      <c r="GW22" s="115"/>
      <c r="GX22" s="115"/>
      <c r="GY22" s="115"/>
      <c r="GZ22" s="115"/>
      <c r="HA22" s="115"/>
      <c r="HB22" s="115"/>
      <c r="HC22" s="115"/>
      <c r="HD22" s="115"/>
      <c r="HE22" s="115"/>
      <c r="HF22" s="115"/>
      <c r="HG22" s="115"/>
      <c r="HH22" s="115"/>
      <c r="HI22" s="115"/>
      <c r="HJ22" s="115"/>
      <c r="HK22" s="115"/>
      <c r="HL22" s="115"/>
      <c r="HM22" s="115"/>
      <c r="HN22" s="115"/>
      <c r="HO22" s="115"/>
      <c r="HP22" s="115"/>
      <c r="HQ22" s="115"/>
      <c r="HR22" s="115"/>
      <c r="HS22" s="115"/>
      <c r="HT22" s="115"/>
      <c r="HU22" s="115"/>
      <c r="HV22" s="115"/>
      <c r="HW22" s="115"/>
      <c r="HX22" s="115"/>
      <c r="HY22" s="115"/>
      <c r="HZ22" s="115"/>
      <c r="IA22" s="115"/>
      <c r="IB22" s="115"/>
      <c r="IC22" s="115"/>
      <c r="ID22" s="115"/>
      <c r="IE22" s="115"/>
      <c r="IF22" s="115"/>
      <c r="IG22" s="115"/>
      <c r="IH22" s="115"/>
      <c r="II22" s="115"/>
      <c r="IJ22" s="115"/>
      <c r="IK22" s="115"/>
      <c r="IL22" s="115"/>
      <c r="IM22" s="115"/>
      <c r="IN22" s="115"/>
      <c r="IO22" s="115"/>
      <c r="IP22" s="115"/>
      <c r="IQ22" s="115"/>
      <c r="IR22" s="115"/>
      <c r="IS22" s="115"/>
      <c r="IT22" s="115"/>
      <c r="IU22" s="115"/>
      <c r="IV22" s="115"/>
      <c r="IW22" s="115"/>
      <c r="IX22" s="115"/>
      <c r="IY22" s="115"/>
      <c r="IZ22" s="115"/>
      <c r="JA22" s="115"/>
      <c r="JB22" s="115"/>
      <c r="JC22" s="115"/>
      <c r="JD22" s="115"/>
      <c r="JE22" s="115"/>
      <c r="JF22" s="115"/>
      <c r="JG22" s="115"/>
      <c r="JH22" s="115"/>
      <c r="JI22" s="115"/>
      <c r="JJ22" s="115"/>
      <c r="JK22" s="115"/>
      <c r="JL22" s="115"/>
      <c r="JM22" s="115"/>
      <c r="JN22" s="115"/>
      <c r="JO22" s="115"/>
      <c r="JP22" s="115"/>
      <c r="JQ22" s="115"/>
      <c r="JR22" s="115"/>
      <c r="JS22" s="115"/>
      <c r="JT22" s="115"/>
      <c r="JU22" s="115"/>
      <c r="JV22" s="115"/>
      <c r="JW22" s="115"/>
      <c r="JX22" s="115"/>
      <c r="JY22" s="115"/>
      <c r="JZ22" s="115"/>
      <c r="KA22" s="115"/>
      <c r="KB22" s="115"/>
      <c r="KC22" s="115"/>
      <c r="KD22" s="115"/>
      <c r="KE22" s="115"/>
      <c r="KF22" s="115"/>
      <c r="KG22" s="115"/>
      <c r="KH22" s="115"/>
      <c r="KI22" s="115"/>
      <c r="KJ22" s="115"/>
      <c r="KK22" s="115"/>
      <c r="KL22" s="115"/>
      <c r="KM22" s="115"/>
      <c r="KN22" s="115"/>
      <c r="KO22" s="115"/>
      <c r="KP22" s="115"/>
      <c r="KQ22" s="115"/>
      <c r="KR22" s="115"/>
      <c r="KS22" s="115"/>
    </row>
    <row r="23" spans="1:305" s="21" customFormat="1">
      <c r="A23" s="144" t="s">
        <v>47</v>
      </c>
      <c r="B23" s="145"/>
      <c r="C23" s="146"/>
      <c r="D23" s="43" t="str">
        <f>IFERROR((((2*(ABS((D21-D22))))/(D22+D21))*100),Refs!$B$2)</f>
        <v>N/A</v>
      </c>
      <c r="E23" s="44">
        <f>IFERROR((((2*(ABS((E21-E22))))/(E22+E21))*100),Refs!$B$2)</f>
        <v>13.333333333333339</v>
      </c>
      <c r="F23" s="44">
        <f>IFERROR((((2*(ABS((F21-F22))))/(F22+F21))*100),Refs!$B$2)</f>
        <v>3.5087719298245612</v>
      </c>
      <c r="G23" s="44" t="str">
        <f>IFERROR((((2*(ABS((G21-G22))))/(G22+G21))*100),Refs!$B$2)</f>
        <v>N/A</v>
      </c>
      <c r="H23" s="44" t="str">
        <f>IFERROR((((2*(ABS((H21-H22))))/(H22+H21))*100),Refs!$B$2)</f>
        <v>N/A</v>
      </c>
      <c r="I23" s="44">
        <f>IFERROR((((2*(ABS((I21-I22))))/(I22+I21))*100),Refs!$B$2)</f>
        <v>8.1885856079404569</v>
      </c>
      <c r="J23" s="44" t="str">
        <f>IFERROR((((2*(ABS((J21-J22))))/(J22+J21))*100),Refs!$B$2)</f>
        <v>N/A</v>
      </c>
      <c r="K23" s="44" t="str">
        <f>IFERROR((((2*(ABS((K21-K22))))/(K22+K21))*100),Refs!$B$2)</f>
        <v>N/A</v>
      </c>
      <c r="L23" s="44" t="str">
        <f>IFERROR((((2*(ABS((L21-L22))))/(L22+L21))*100),Refs!$B$2)</f>
        <v>N/A</v>
      </c>
      <c r="M23" s="44" t="str">
        <f>IFERROR((((2*(ABS((M21-M22))))/(M22+M21))*100),Refs!$B$2)</f>
        <v>N/A</v>
      </c>
      <c r="N23" s="44" t="str">
        <f>IFERROR((((2*(ABS((N21-N22))))/(N22+N21))*100),Refs!$B$2)</f>
        <v>N/A</v>
      </c>
      <c r="O23" s="44">
        <f>IFERROR((((2*(ABS((O21-O22))))/(O22+O21))*100),Refs!$B$2)</f>
        <v>1.4814814814814816</v>
      </c>
      <c r="P23" s="44" t="str">
        <f>IFERROR((((2*(ABS((P21-P22))))/(P22+P21))*100),Refs!$B$2)</f>
        <v>N/A</v>
      </c>
      <c r="Q23" s="44">
        <f>IFERROR((((2*(ABS((Q21-Q22))))/(Q22+Q21))*100),Refs!$B$2)</f>
        <v>5.7142857142857144</v>
      </c>
      <c r="R23" s="44" t="str">
        <f>IFERROR((((2*(ABS((R21-R22))))/(R22+R21))*100),Refs!$B$2)</f>
        <v>N/A</v>
      </c>
      <c r="S23" s="44" t="str">
        <f>IFERROR((((2*(ABS((S21-S22))))/(S22+S21))*100),Refs!$B$2)</f>
        <v>N/A</v>
      </c>
      <c r="T23" s="44">
        <f>IFERROR((ABS(T22-T21)),Refs!$B$2)</f>
        <v>0.10000000000000053</v>
      </c>
      <c r="U23" s="44">
        <f>IFERROR((((2*(ABS((U21-U22))))/(U22+U21))*100),Refs!$B$2)</f>
        <v>13.333333333333334</v>
      </c>
      <c r="V23" s="44" t="str">
        <f>IFERROR((((2*(ABS((V21-V22))))/(V22+V21))*100),Refs!$B$2)</f>
        <v>N/A</v>
      </c>
      <c r="W23" s="44" t="str">
        <f>IFERROR((((2*(ABS((W21-W22))))/(W22+W21))*100),Refs!$B$2)</f>
        <v>N/A</v>
      </c>
      <c r="X23" s="44" t="str">
        <f>IFERROR((((2*(ABS((X21-X22))))/(X22+X21))*100),Refs!$B$2)</f>
        <v>N/A</v>
      </c>
      <c r="Y23" s="45" t="str">
        <f>IFERROR((((2*(ABS((Y21-Y22))))/(Y22+Y21))*100),Refs!$B$2)</f>
        <v>N/A</v>
      </c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117"/>
      <c r="HT23" s="117"/>
      <c r="HU23" s="117"/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117"/>
      <c r="IG23" s="117"/>
      <c r="IH23" s="117"/>
      <c r="II23" s="117"/>
      <c r="IJ23" s="117"/>
      <c r="IK23" s="117"/>
      <c r="IL23" s="117"/>
      <c r="IM23" s="117"/>
      <c r="IN23" s="117"/>
      <c r="IO23" s="117"/>
      <c r="IP23" s="117"/>
      <c r="IQ23" s="117"/>
      <c r="IR23" s="117"/>
      <c r="IS23" s="117"/>
      <c r="IT23" s="117"/>
      <c r="IU23" s="117"/>
      <c r="IV23" s="117"/>
      <c r="IW23" s="117"/>
      <c r="IX23" s="117"/>
      <c r="IY23" s="117"/>
      <c r="IZ23" s="117"/>
      <c r="JA23" s="117"/>
      <c r="JB23" s="117"/>
      <c r="JC23" s="117"/>
      <c r="JD23" s="117"/>
      <c r="JE23" s="117"/>
      <c r="JF23" s="117"/>
      <c r="JG23" s="117"/>
      <c r="JH23" s="117"/>
      <c r="JI23" s="117"/>
      <c r="JJ23" s="117"/>
      <c r="JK23" s="117"/>
      <c r="JL23" s="117"/>
      <c r="JM23" s="117"/>
      <c r="JN23" s="117"/>
      <c r="JO23" s="117"/>
      <c r="JP23" s="117"/>
      <c r="JQ23" s="117"/>
      <c r="JR23" s="117"/>
      <c r="JS23" s="117"/>
      <c r="JT23" s="117"/>
      <c r="JU23" s="117"/>
      <c r="JV23" s="117"/>
      <c r="JW23" s="117"/>
      <c r="JX23" s="117"/>
      <c r="JY23" s="117"/>
      <c r="JZ23" s="117"/>
      <c r="KA23" s="117"/>
      <c r="KB23" s="117"/>
      <c r="KC23" s="117"/>
      <c r="KD23" s="117"/>
      <c r="KE23" s="117"/>
      <c r="KF23" s="117"/>
      <c r="KG23" s="117"/>
      <c r="KH23" s="117"/>
      <c r="KI23" s="117"/>
      <c r="KJ23" s="117"/>
      <c r="KK23" s="117"/>
      <c r="KL23" s="117"/>
      <c r="KM23" s="117"/>
      <c r="KN23" s="117"/>
      <c r="KO23" s="117"/>
      <c r="KP23" s="117"/>
      <c r="KQ23" s="117"/>
      <c r="KR23" s="117"/>
      <c r="KS23" s="117"/>
    </row>
    <row r="24" spans="1:305" s="13" customFormat="1">
      <c r="A24" s="138" t="s">
        <v>115</v>
      </c>
      <c r="B24" s="139"/>
      <c r="C24" s="140"/>
      <c r="D24" s="46"/>
      <c r="E24" s="47"/>
      <c r="F24" s="47"/>
      <c r="G24" s="48"/>
      <c r="H24" s="48"/>
      <c r="I24" s="47"/>
      <c r="J24" s="48"/>
      <c r="K24" s="47"/>
      <c r="L24" s="48"/>
      <c r="M24" s="48"/>
      <c r="N24" s="48"/>
      <c r="O24" s="47"/>
      <c r="P24" s="47"/>
      <c r="Q24" s="48"/>
      <c r="R24" s="47"/>
      <c r="S24" s="48"/>
      <c r="T24" s="48"/>
      <c r="U24" s="47"/>
      <c r="V24" s="47"/>
      <c r="W24" s="47"/>
      <c r="X24" s="48"/>
      <c r="Y24" s="94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  <c r="FH24" s="115"/>
      <c r="FI24" s="115"/>
      <c r="FJ24" s="115"/>
      <c r="FK24" s="115"/>
      <c r="FL24" s="115"/>
      <c r="FM24" s="115"/>
      <c r="FN24" s="115"/>
      <c r="FO24" s="115"/>
      <c r="FP24" s="115"/>
      <c r="FQ24" s="115"/>
      <c r="FR24" s="115"/>
      <c r="FS24" s="115"/>
      <c r="FT24" s="115"/>
      <c r="FU24" s="115"/>
      <c r="FV24" s="115"/>
      <c r="FW24" s="115"/>
      <c r="FX24" s="115"/>
      <c r="FY24" s="115"/>
      <c r="FZ24" s="115"/>
      <c r="GA24" s="115"/>
      <c r="GB24" s="115"/>
      <c r="GC24" s="115"/>
      <c r="GD24" s="115"/>
      <c r="GE24" s="115"/>
      <c r="GF24" s="115"/>
      <c r="GG24" s="115"/>
      <c r="GH24" s="115"/>
      <c r="GI24" s="115"/>
      <c r="GJ24" s="115"/>
      <c r="GK24" s="115"/>
      <c r="GL24" s="115"/>
      <c r="GM24" s="115"/>
      <c r="GN24" s="115"/>
      <c r="GO24" s="115"/>
      <c r="GP24" s="115"/>
      <c r="GQ24" s="115"/>
      <c r="GR24" s="115"/>
      <c r="GS24" s="115"/>
      <c r="GT24" s="115"/>
      <c r="GU24" s="115"/>
      <c r="GV24" s="115"/>
      <c r="GW24" s="115"/>
      <c r="GX24" s="115"/>
      <c r="GY24" s="115"/>
      <c r="GZ24" s="115"/>
      <c r="HA24" s="115"/>
      <c r="HB24" s="115"/>
      <c r="HC24" s="115"/>
      <c r="HD24" s="115"/>
      <c r="HE24" s="115"/>
      <c r="HF24" s="115"/>
      <c r="HG24" s="115"/>
      <c r="HH24" s="115"/>
      <c r="HI24" s="115"/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15"/>
      <c r="HU24" s="115"/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15"/>
      <c r="IG24" s="115"/>
      <c r="IH24" s="115"/>
      <c r="II24" s="115"/>
      <c r="IJ24" s="115"/>
      <c r="IK24" s="115"/>
      <c r="IL24" s="115"/>
      <c r="IM24" s="115"/>
      <c r="IN24" s="115"/>
      <c r="IO24" s="115"/>
      <c r="IP24" s="115"/>
      <c r="IQ24" s="115"/>
      <c r="IR24" s="115"/>
      <c r="IS24" s="115"/>
      <c r="IT24" s="115"/>
      <c r="IU24" s="115"/>
      <c r="IV24" s="115"/>
      <c r="IW24" s="115"/>
      <c r="IX24" s="115"/>
      <c r="IY24" s="115"/>
      <c r="IZ24" s="115"/>
      <c r="JA24" s="115"/>
      <c r="JB24" s="115"/>
      <c r="JC24" s="115"/>
      <c r="JD24" s="115"/>
      <c r="JE24" s="115"/>
      <c r="JF24" s="115"/>
      <c r="JG24" s="115"/>
      <c r="JH24" s="115"/>
      <c r="JI24" s="115"/>
      <c r="JJ24" s="115"/>
      <c r="JK24" s="115"/>
      <c r="JL24" s="115"/>
      <c r="JM24" s="115"/>
      <c r="JN24" s="115"/>
      <c r="JO24" s="115"/>
      <c r="JP24" s="115"/>
      <c r="JQ24" s="115"/>
      <c r="JR24" s="115"/>
      <c r="JS24" s="115"/>
      <c r="JT24" s="115"/>
      <c r="JU24" s="115"/>
      <c r="JV24" s="115"/>
      <c r="JW24" s="115"/>
      <c r="JX24" s="115"/>
      <c r="JY24" s="115"/>
      <c r="JZ24" s="115"/>
      <c r="KA24" s="115"/>
      <c r="KB24" s="115"/>
      <c r="KC24" s="115"/>
      <c r="KD24" s="115"/>
      <c r="KE24" s="115"/>
      <c r="KF24" s="115"/>
      <c r="KG24" s="115"/>
      <c r="KH24" s="115"/>
      <c r="KI24" s="115"/>
      <c r="KJ24" s="115"/>
      <c r="KK24" s="115"/>
      <c r="KL24" s="115"/>
      <c r="KM24" s="115"/>
      <c r="KN24" s="115"/>
      <c r="KO24" s="115"/>
      <c r="KP24" s="115"/>
      <c r="KQ24" s="115"/>
      <c r="KR24" s="115"/>
      <c r="KS24" s="115"/>
    </row>
    <row r="25" spans="1:305" s="13" customFormat="1">
      <c r="A25" s="138" t="s">
        <v>116</v>
      </c>
      <c r="B25" s="139"/>
      <c r="C25" s="140"/>
      <c r="D25" s="46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51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  <c r="EB25" s="115"/>
      <c r="EC25" s="115"/>
      <c r="ED25" s="115"/>
      <c r="EE25" s="115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115"/>
      <c r="ER25" s="115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15"/>
      <c r="FG25" s="115"/>
      <c r="FH25" s="115"/>
      <c r="FI25" s="115"/>
      <c r="FJ25" s="115"/>
      <c r="FK25" s="115"/>
      <c r="FL25" s="115"/>
      <c r="FM25" s="115"/>
      <c r="FN25" s="115"/>
      <c r="FO25" s="115"/>
      <c r="FP25" s="115"/>
      <c r="FQ25" s="115"/>
      <c r="FR25" s="115"/>
      <c r="FS25" s="115"/>
      <c r="FT25" s="115"/>
      <c r="FU25" s="115"/>
      <c r="FV25" s="115"/>
      <c r="FW25" s="115"/>
      <c r="FX25" s="115"/>
      <c r="FY25" s="115"/>
      <c r="FZ25" s="115"/>
      <c r="GA25" s="115"/>
      <c r="GB25" s="115"/>
      <c r="GC25" s="115"/>
      <c r="GD25" s="115"/>
      <c r="GE25" s="115"/>
      <c r="GF25" s="115"/>
      <c r="GG25" s="115"/>
      <c r="GH25" s="115"/>
      <c r="GI25" s="115"/>
      <c r="GJ25" s="115"/>
      <c r="GK25" s="115"/>
      <c r="GL25" s="115"/>
      <c r="GM25" s="115"/>
      <c r="GN25" s="115"/>
      <c r="GO25" s="115"/>
      <c r="GP25" s="115"/>
      <c r="GQ25" s="115"/>
      <c r="GR25" s="115"/>
      <c r="GS25" s="115"/>
      <c r="GT25" s="115"/>
      <c r="GU25" s="115"/>
      <c r="GV25" s="115"/>
      <c r="GW25" s="115"/>
      <c r="GX25" s="115"/>
      <c r="GY25" s="115"/>
      <c r="GZ25" s="115"/>
      <c r="HA25" s="115"/>
      <c r="HB25" s="115"/>
      <c r="HC25" s="115"/>
      <c r="HD25" s="115"/>
      <c r="HE25" s="115"/>
      <c r="HF25" s="115"/>
      <c r="HG25" s="115"/>
      <c r="HH25" s="115"/>
      <c r="HI25" s="115"/>
      <c r="HJ25" s="115"/>
      <c r="HK25" s="115"/>
      <c r="HL25" s="115"/>
      <c r="HM25" s="115"/>
      <c r="HN25" s="115"/>
      <c r="HO25" s="115"/>
      <c r="HP25" s="115"/>
      <c r="HQ25" s="115"/>
      <c r="HR25" s="115"/>
      <c r="HS25" s="115"/>
      <c r="HT25" s="115"/>
      <c r="HU25" s="115"/>
      <c r="HV25" s="115"/>
      <c r="HW25" s="115"/>
      <c r="HX25" s="115"/>
      <c r="HY25" s="115"/>
      <c r="HZ25" s="115"/>
      <c r="IA25" s="115"/>
      <c r="IB25" s="115"/>
      <c r="IC25" s="115"/>
      <c r="ID25" s="115"/>
      <c r="IE25" s="115"/>
      <c r="IF25" s="115"/>
      <c r="IG25" s="115"/>
      <c r="IH25" s="115"/>
      <c r="II25" s="115"/>
      <c r="IJ25" s="115"/>
      <c r="IK25" s="115"/>
      <c r="IL25" s="115"/>
      <c r="IM25" s="115"/>
      <c r="IN25" s="115"/>
      <c r="IO25" s="115"/>
      <c r="IP25" s="115"/>
      <c r="IQ25" s="115"/>
      <c r="IR25" s="115"/>
      <c r="IS25" s="115"/>
      <c r="IT25" s="115"/>
      <c r="IU25" s="115"/>
      <c r="IV25" s="115"/>
      <c r="IW25" s="115"/>
      <c r="IX25" s="115"/>
      <c r="IY25" s="115"/>
      <c r="IZ25" s="115"/>
      <c r="JA25" s="115"/>
      <c r="JB25" s="115"/>
      <c r="JC25" s="115"/>
      <c r="JD25" s="115"/>
      <c r="JE25" s="115"/>
      <c r="JF25" s="115"/>
      <c r="JG25" s="115"/>
      <c r="JH25" s="115"/>
      <c r="JI25" s="115"/>
      <c r="JJ25" s="115"/>
      <c r="JK25" s="115"/>
      <c r="JL25" s="115"/>
      <c r="JM25" s="115"/>
      <c r="JN25" s="115"/>
      <c r="JO25" s="115"/>
      <c r="JP25" s="115"/>
      <c r="JQ25" s="115"/>
      <c r="JR25" s="115"/>
      <c r="JS25" s="115"/>
      <c r="JT25" s="115"/>
      <c r="JU25" s="115"/>
      <c r="JV25" s="115"/>
      <c r="JW25" s="115"/>
      <c r="JX25" s="115"/>
      <c r="JY25" s="115"/>
      <c r="JZ25" s="115"/>
      <c r="KA25" s="115"/>
      <c r="KB25" s="115"/>
      <c r="KC25" s="115"/>
      <c r="KD25" s="115"/>
      <c r="KE25" s="115"/>
      <c r="KF25" s="115"/>
      <c r="KG25" s="115"/>
      <c r="KH25" s="115"/>
      <c r="KI25" s="115"/>
      <c r="KJ25" s="115"/>
      <c r="KK25" s="115"/>
      <c r="KL25" s="115"/>
      <c r="KM25" s="115"/>
      <c r="KN25" s="115"/>
      <c r="KO25" s="115"/>
      <c r="KP25" s="115"/>
      <c r="KQ25" s="115"/>
      <c r="KR25" s="115"/>
      <c r="KS25" s="115"/>
    </row>
    <row r="26" spans="1:305" s="14" customFormat="1" ht="15.75" thickBot="1">
      <c r="A26" s="141" t="s">
        <v>117</v>
      </c>
      <c r="B26" s="142"/>
      <c r="C26" s="143"/>
      <c r="D26" s="52"/>
      <c r="E26" s="53"/>
      <c r="F26" s="53"/>
      <c r="G26" s="54"/>
      <c r="H26" s="54"/>
      <c r="I26" s="53"/>
      <c r="J26" s="54"/>
      <c r="K26" s="53"/>
      <c r="L26" s="54"/>
      <c r="M26" s="54"/>
      <c r="N26" s="54"/>
      <c r="O26" s="53"/>
      <c r="P26" s="53"/>
      <c r="Q26" s="54"/>
      <c r="R26" s="53"/>
      <c r="S26" s="54"/>
      <c r="T26" s="54"/>
      <c r="U26" s="53"/>
      <c r="V26" s="53"/>
      <c r="W26" s="53"/>
      <c r="X26" s="54"/>
      <c r="Y26" s="9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15"/>
      <c r="IR26" s="115"/>
      <c r="IS26" s="115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5"/>
      <c r="JE26" s="115"/>
      <c r="JF26" s="115"/>
      <c r="JG26" s="115"/>
      <c r="JH26" s="115"/>
      <c r="JI26" s="115"/>
      <c r="JJ26" s="115"/>
      <c r="JK26" s="115"/>
      <c r="JL26" s="115"/>
      <c r="JM26" s="115"/>
      <c r="JN26" s="115"/>
      <c r="JO26" s="115"/>
      <c r="JP26" s="115"/>
      <c r="JQ26" s="115"/>
      <c r="JR26" s="115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  <c r="KP26" s="115"/>
      <c r="KQ26" s="115"/>
      <c r="KR26" s="115"/>
      <c r="KS26" s="115"/>
    </row>
    <row r="27" spans="1:305" s="24" customFormat="1" ht="12.75">
      <c r="A27" s="15" t="s">
        <v>45</v>
      </c>
      <c r="B27" s="16">
        <v>40274</v>
      </c>
      <c r="C27" s="17" t="s">
        <v>36</v>
      </c>
      <c r="D27" s="58"/>
      <c r="E27" s="59"/>
      <c r="F27" s="59">
        <v>210</v>
      </c>
      <c r="G27" s="59" t="s">
        <v>40</v>
      </c>
      <c r="H27" s="59">
        <v>652</v>
      </c>
      <c r="I27" s="60">
        <v>657</v>
      </c>
      <c r="J27" s="60">
        <v>0.8</v>
      </c>
      <c r="K27" s="60"/>
      <c r="L27" s="60"/>
      <c r="M27" s="60" t="s">
        <v>40</v>
      </c>
      <c r="N27" s="60"/>
      <c r="O27" s="60">
        <v>1170</v>
      </c>
      <c r="P27" s="60">
        <v>1.3</v>
      </c>
      <c r="Q27" s="60">
        <v>260</v>
      </c>
      <c r="R27" s="60">
        <v>0.28999999999999998</v>
      </c>
      <c r="S27" s="60" t="s">
        <v>40</v>
      </c>
      <c r="T27" s="60">
        <v>8</v>
      </c>
      <c r="U27" s="60">
        <v>490</v>
      </c>
      <c r="V27" s="61">
        <v>880</v>
      </c>
      <c r="W27" s="61">
        <v>1</v>
      </c>
      <c r="X27" s="61" t="s">
        <v>131</v>
      </c>
      <c r="Y27" s="9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  <c r="EA27" s="116"/>
      <c r="EB27" s="116"/>
      <c r="EC27" s="116"/>
      <c r="ED27" s="116"/>
      <c r="EE27" s="116"/>
      <c r="EF27" s="116"/>
      <c r="EG27" s="116"/>
      <c r="EH27" s="116"/>
      <c r="EI27" s="116"/>
      <c r="EJ27" s="116"/>
      <c r="EK27" s="116"/>
      <c r="EL27" s="116"/>
      <c r="EM27" s="116"/>
      <c r="EN27" s="116"/>
      <c r="EO27" s="116"/>
      <c r="EP27" s="116"/>
      <c r="EQ27" s="116"/>
      <c r="ER27" s="116"/>
      <c r="ES27" s="116"/>
      <c r="ET27" s="116"/>
      <c r="EU27" s="116"/>
      <c r="EV27" s="116"/>
      <c r="EW27" s="116"/>
      <c r="EX27" s="116"/>
      <c r="EY27" s="116"/>
      <c r="EZ27" s="116"/>
      <c r="FA27" s="116"/>
      <c r="FB27" s="116"/>
      <c r="FC27" s="116"/>
      <c r="FD27" s="116"/>
      <c r="FE27" s="116"/>
      <c r="FF27" s="116"/>
      <c r="FG27" s="116"/>
      <c r="FH27" s="116"/>
      <c r="FI27" s="116"/>
      <c r="FJ27" s="116"/>
      <c r="FK27" s="116"/>
      <c r="FL27" s="116"/>
      <c r="FM27" s="116"/>
      <c r="FN27" s="116"/>
      <c r="FO27" s="116"/>
      <c r="FP27" s="116"/>
      <c r="FQ27" s="116"/>
      <c r="FR27" s="116"/>
      <c r="FS27" s="116"/>
      <c r="FT27" s="116"/>
      <c r="FU27" s="116"/>
      <c r="FV27" s="116"/>
      <c r="FW27" s="116"/>
      <c r="FX27" s="116"/>
      <c r="FY27" s="116"/>
      <c r="FZ27" s="116"/>
      <c r="GA27" s="116"/>
      <c r="GB27" s="116"/>
      <c r="GC27" s="116"/>
      <c r="GD27" s="116"/>
      <c r="GE27" s="116"/>
      <c r="GF27" s="116"/>
      <c r="GG27" s="116"/>
      <c r="GH27" s="116"/>
      <c r="GI27" s="116"/>
      <c r="GJ27" s="116"/>
      <c r="GK27" s="116"/>
      <c r="GL27" s="116"/>
      <c r="GM27" s="116"/>
      <c r="GN27" s="116"/>
      <c r="GO27" s="116"/>
      <c r="GP27" s="116"/>
      <c r="GQ27" s="116"/>
      <c r="GR27" s="116"/>
      <c r="GS27" s="116"/>
      <c r="GT27" s="116"/>
      <c r="GU27" s="116"/>
      <c r="GV27" s="116"/>
      <c r="GW27" s="116"/>
      <c r="GX27" s="116"/>
      <c r="GY27" s="116"/>
      <c r="GZ27" s="116"/>
      <c r="HA27" s="116"/>
      <c r="HB27" s="116"/>
      <c r="HC27" s="116"/>
      <c r="HD27" s="116"/>
      <c r="HE27" s="116"/>
      <c r="HF27" s="116"/>
      <c r="HG27" s="116"/>
      <c r="HH27" s="116"/>
      <c r="HI27" s="116"/>
      <c r="HJ27" s="116"/>
      <c r="HK27" s="116"/>
      <c r="HL27" s="116"/>
      <c r="HM27" s="116"/>
      <c r="HN27" s="116"/>
      <c r="HO27" s="116"/>
      <c r="HP27" s="116"/>
      <c r="HQ27" s="116"/>
      <c r="HR27" s="116"/>
      <c r="HS27" s="116"/>
      <c r="HT27" s="116"/>
      <c r="HU27" s="116"/>
      <c r="HV27" s="116"/>
      <c r="HW27" s="116"/>
      <c r="HX27" s="116"/>
      <c r="HY27" s="116"/>
      <c r="HZ27" s="116"/>
      <c r="IA27" s="116"/>
      <c r="IB27" s="116"/>
      <c r="IC27" s="116"/>
      <c r="ID27" s="116"/>
      <c r="IE27" s="116"/>
      <c r="IF27" s="116"/>
      <c r="IG27" s="116"/>
      <c r="IH27" s="116"/>
      <c r="II27" s="116"/>
      <c r="IJ27" s="116"/>
      <c r="IK27" s="116"/>
      <c r="IL27" s="116"/>
      <c r="IM27" s="116"/>
      <c r="IN27" s="116"/>
      <c r="IO27" s="116"/>
      <c r="IP27" s="116"/>
      <c r="IQ27" s="116"/>
      <c r="IR27" s="116"/>
      <c r="IS27" s="116"/>
      <c r="IT27" s="116"/>
      <c r="IU27" s="116"/>
      <c r="IV27" s="116"/>
      <c r="IW27" s="116"/>
      <c r="IX27" s="116"/>
      <c r="IY27" s="116"/>
      <c r="IZ27" s="116"/>
      <c r="JA27" s="116"/>
      <c r="JB27" s="116"/>
      <c r="JC27" s="116"/>
      <c r="JD27" s="116"/>
      <c r="JE27" s="116"/>
      <c r="JF27" s="116"/>
      <c r="JG27" s="116"/>
      <c r="JH27" s="116"/>
      <c r="JI27" s="116"/>
      <c r="JJ27" s="116"/>
      <c r="JK27" s="116"/>
      <c r="JL27" s="116"/>
      <c r="JM27" s="116"/>
      <c r="JN27" s="116"/>
      <c r="JO27" s="116"/>
      <c r="JP27" s="116"/>
      <c r="JQ27" s="116"/>
      <c r="JR27" s="116"/>
      <c r="JS27" s="116"/>
      <c r="JT27" s="116"/>
      <c r="JU27" s="116"/>
      <c r="JV27" s="116"/>
      <c r="JW27" s="116"/>
      <c r="JX27" s="116"/>
      <c r="JY27" s="116"/>
      <c r="JZ27" s="116"/>
      <c r="KA27" s="116"/>
      <c r="KB27" s="116"/>
      <c r="KC27" s="116"/>
      <c r="KD27" s="116"/>
      <c r="KE27" s="116"/>
      <c r="KF27" s="116"/>
      <c r="KG27" s="116"/>
      <c r="KH27" s="116"/>
      <c r="KI27" s="116"/>
      <c r="KJ27" s="116"/>
      <c r="KK27" s="116"/>
      <c r="KL27" s="116"/>
      <c r="KM27" s="116"/>
      <c r="KN27" s="116"/>
      <c r="KO27" s="116"/>
      <c r="KP27" s="116"/>
      <c r="KQ27" s="116"/>
      <c r="KR27" s="116"/>
      <c r="KS27" s="116"/>
    </row>
    <row r="28" spans="1:305" s="24" customFormat="1" ht="12.75">
      <c r="A28" s="18" t="s">
        <v>45</v>
      </c>
      <c r="B28" s="19">
        <v>40274</v>
      </c>
      <c r="C28" s="20" t="s">
        <v>43</v>
      </c>
      <c r="D28" s="66"/>
      <c r="E28" s="67"/>
      <c r="F28" s="67">
        <v>210</v>
      </c>
      <c r="G28" s="67" t="s">
        <v>40</v>
      </c>
      <c r="H28" s="67">
        <v>634</v>
      </c>
      <c r="I28" s="68">
        <v>645</v>
      </c>
      <c r="J28" s="68">
        <v>0.6</v>
      </c>
      <c r="K28" s="68"/>
      <c r="L28" s="68"/>
      <c r="M28" s="68" t="s">
        <v>40</v>
      </c>
      <c r="N28" s="68"/>
      <c r="O28" s="68">
        <v>1170</v>
      </c>
      <c r="P28" s="68">
        <v>1.3</v>
      </c>
      <c r="Q28" s="68">
        <v>250</v>
      </c>
      <c r="R28" s="68">
        <v>0.3</v>
      </c>
      <c r="S28" s="68" t="s">
        <v>40</v>
      </c>
      <c r="T28" s="68">
        <v>7.9</v>
      </c>
      <c r="U28" s="68">
        <v>470</v>
      </c>
      <c r="V28" s="69">
        <v>840</v>
      </c>
      <c r="W28" s="69">
        <v>1.3</v>
      </c>
      <c r="X28" s="69" t="s">
        <v>131</v>
      </c>
      <c r="Y28" s="97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  <c r="EA28" s="116"/>
      <c r="EB28" s="116"/>
      <c r="EC28" s="116"/>
      <c r="ED28" s="116"/>
      <c r="EE28" s="116"/>
      <c r="EF28" s="116"/>
      <c r="EG28" s="116"/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/>
      <c r="FJ28" s="116"/>
      <c r="FK28" s="116"/>
      <c r="FL28" s="116"/>
      <c r="FM28" s="116"/>
      <c r="FN28" s="116"/>
      <c r="FO28" s="116"/>
      <c r="FP28" s="116"/>
      <c r="FQ28" s="116"/>
      <c r="FR28" s="116"/>
      <c r="FS28" s="116"/>
      <c r="FT28" s="116"/>
      <c r="FU28" s="116"/>
      <c r="FV28" s="116"/>
      <c r="FW28" s="116"/>
      <c r="FX28" s="116"/>
      <c r="FY28" s="116"/>
      <c r="FZ28" s="116"/>
      <c r="GA28" s="116"/>
      <c r="GB28" s="116"/>
      <c r="GC28" s="116"/>
      <c r="GD28" s="116"/>
      <c r="GE28" s="116"/>
      <c r="GF28" s="116"/>
      <c r="GG28" s="116"/>
      <c r="GH28" s="116"/>
      <c r="GI28" s="116"/>
      <c r="GJ28" s="116"/>
      <c r="GK28" s="116"/>
      <c r="GL28" s="116"/>
      <c r="GM28" s="116"/>
      <c r="GN28" s="116"/>
      <c r="GO28" s="116"/>
      <c r="GP28" s="116"/>
      <c r="GQ28" s="116"/>
      <c r="GR28" s="116"/>
      <c r="GS28" s="116"/>
      <c r="GT28" s="116"/>
      <c r="GU28" s="116"/>
      <c r="GV28" s="116"/>
      <c r="GW28" s="116"/>
      <c r="GX28" s="116"/>
      <c r="GY28" s="116"/>
      <c r="GZ28" s="116"/>
      <c r="HA28" s="116"/>
      <c r="HB28" s="116"/>
      <c r="HC28" s="116"/>
      <c r="HD28" s="116"/>
      <c r="HE28" s="116"/>
      <c r="HF28" s="116"/>
      <c r="HG28" s="116"/>
      <c r="HH28" s="116"/>
      <c r="HI28" s="116"/>
      <c r="HJ28" s="116"/>
      <c r="HK28" s="116"/>
      <c r="HL28" s="116"/>
      <c r="HM28" s="116"/>
      <c r="HN28" s="116"/>
      <c r="HO28" s="116"/>
      <c r="HP28" s="116"/>
      <c r="HQ28" s="116"/>
      <c r="HR28" s="116"/>
      <c r="HS28" s="116"/>
      <c r="HT28" s="116"/>
      <c r="HU28" s="116"/>
      <c r="HV28" s="116"/>
      <c r="HW28" s="116"/>
      <c r="HX28" s="116"/>
      <c r="HY28" s="116"/>
      <c r="HZ28" s="116"/>
      <c r="IA28" s="116"/>
      <c r="IB28" s="116"/>
      <c r="IC28" s="116"/>
      <c r="ID28" s="116"/>
      <c r="IE28" s="116"/>
      <c r="IF28" s="116"/>
      <c r="IG28" s="116"/>
      <c r="IH28" s="116"/>
      <c r="II28" s="116"/>
      <c r="IJ28" s="116"/>
      <c r="IK28" s="116"/>
      <c r="IL28" s="116"/>
      <c r="IM28" s="116"/>
      <c r="IN28" s="116"/>
      <c r="IO28" s="116"/>
      <c r="IP28" s="116"/>
      <c r="IQ28" s="116"/>
      <c r="IR28" s="116"/>
      <c r="IS28" s="116"/>
      <c r="IT28" s="116"/>
      <c r="IU28" s="116"/>
      <c r="IV28" s="116"/>
      <c r="IW28" s="116"/>
      <c r="IX28" s="116"/>
      <c r="IY28" s="116"/>
      <c r="IZ28" s="116"/>
      <c r="JA28" s="116"/>
      <c r="JB28" s="116"/>
      <c r="JC28" s="116"/>
      <c r="JD28" s="116"/>
      <c r="JE28" s="116"/>
      <c r="JF28" s="116"/>
      <c r="JG28" s="116"/>
      <c r="JH28" s="116"/>
      <c r="JI28" s="116"/>
      <c r="JJ28" s="116"/>
      <c r="JK28" s="116"/>
      <c r="JL28" s="116"/>
      <c r="JM28" s="116"/>
      <c r="JN28" s="116"/>
      <c r="JO28" s="116"/>
      <c r="JP28" s="116"/>
      <c r="JQ28" s="116"/>
      <c r="JR28" s="116"/>
      <c r="JS28" s="116"/>
      <c r="JT28" s="116"/>
      <c r="JU28" s="116"/>
      <c r="JV28" s="116"/>
      <c r="JW28" s="116"/>
      <c r="JX28" s="116"/>
      <c r="JY28" s="116"/>
      <c r="JZ28" s="116"/>
      <c r="KA28" s="116"/>
      <c r="KB28" s="116"/>
      <c r="KC28" s="116"/>
      <c r="KD28" s="116"/>
      <c r="KE28" s="116"/>
      <c r="KF28" s="116"/>
      <c r="KG28" s="116"/>
      <c r="KH28" s="116"/>
      <c r="KI28" s="116"/>
      <c r="KJ28" s="116"/>
      <c r="KK28" s="116"/>
      <c r="KL28" s="116"/>
      <c r="KM28" s="116"/>
      <c r="KN28" s="116"/>
      <c r="KO28" s="116"/>
      <c r="KP28" s="116"/>
      <c r="KQ28" s="116"/>
      <c r="KR28" s="116"/>
      <c r="KS28" s="116"/>
    </row>
    <row r="29" spans="1:305" s="21" customFormat="1">
      <c r="A29" s="144" t="s">
        <v>47</v>
      </c>
      <c r="B29" s="145"/>
      <c r="C29" s="146"/>
      <c r="D29" s="43" t="str">
        <f>IFERROR((((2*(ABS((D27-D28))))/(D28+D27))*100),Refs!$B$2)</f>
        <v>N/A</v>
      </c>
      <c r="E29" s="44" t="str">
        <f>IFERROR((((2*(ABS((E27-E28))))/(E28+E27))*100),Refs!$B$2)</f>
        <v>N/A</v>
      </c>
      <c r="F29" s="44">
        <f>IFERROR((((2*(ABS((F27-F28))))/(F28+F27))*100),Refs!$B$2)</f>
        <v>0</v>
      </c>
      <c r="G29" s="44" t="str">
        <f>IFERROR((((2*(ABS((G27-G28))))/(G28+G27))*100),Refs!$B$2)</f>
        <v>N/A</v>
      </c>
      <c r="H29" s="44">
        <f>IFERROR((((2*(ABS((H27-H28))))/(H28+H27))*100),Refs!$B$2)</f>
        <v>2.7993779160186625</v>
      </c>
      <c r="I29" s="44">
        <f>IFERROR((((2*(ABS((I27-I28))))/(I28+I27))*100),Refs!$B$2)</f>
        <v>1.8433179723502304</v>
      </c>
      <c r="J29" s="44">
        <f>IFERROR((((2*(ABS((J27-J28))))/(J28+J27))*100),Refs!$B$2)</f>
        <v>28.57142857142858</v>
      </c>
      <c r="K29" s="44" t="str">
        <f>IFERROR((((2*(ABS((K27-K28))))/(K28+K27))*100),Refs!$B$2)</f>
        <v>N/A</v>
      </c>
      <c r="L29" s="44" t="str">
        <f>IFERROR((((2*(ABS((L27-L28))))/(L28+L27))*100),Refs!$B$2)</f>
        <v>N/A</v>
      </c>
      <c r="M29" s="44" t="str">
        <f>IFERROR((((2*(ABS((M27-M28))))/(M28+M27))*100),Refs!$B$2)</f>
        <v>N/A</v>
      </c>
      <c r="N29" s="44" t="str">
        <f>IFERROR((((2*(ABS((N27-N28))))/(N28+N27))*100),Refs!$B$2)</f>
        <v>N/A</v>
      </c>
      <c r="O29" s="44">
        <f>IFERROR((((2*(ABS((O27-O28))))/(O28+O27))*100),Refs!$B$2)</f>
        <v>0</v>
      </c>
      <c r="P29" s="44">
        <f>IFERROR((((2*(ABS((P27-P28))))/(P28+P27))*100),Refs!$B$2)</f>
        <v>0</v>
      </c>
      <c r="Q29" s="44">
        <f>IFERROR((((2*(ABS((Q27-Q28))))/(Q28+Q27))*100),Refs!$B$2)</f>
        <v>3.9215686274509802</v>
      </c>
      <c r="R29" s="44">
        <f>IFERROR((((2*(ABS((R27-R28))))/(R28+R27))*100),Refs!$B$2)</f>
        <v>3.3898305084745797</v>
      </c>
      <c r="S29" s="44" t="str">
        <f>IFERROR((((2*(ABS((S27-S28))))/(S28+S27))*100),Refs!$B$2)</f>
        <v>N/A</v>
      </c>
      <c r="T29" s="44">
        <f>IFERROR((ABS(T28-T27)),Refs!$B$2)</f>
        <v>9.9999999999999645E-2</v>
      </c>
      <c r="U29" s="44">
        <f>IFERROR((((2*(ABS((U27-U28))))/(U28+U27))*100),Refs!$B$2)</f>
        <v>4.1666666666666661</v>
      </c>
      <c r="V29" s="44">
        <f>IFERROR((((2*(ABS((V27-V28))))/(V28+V27))*100),Refs!$B$2)</f>
        <v>4.6511627906976747</v>
      </c>
      <c r="W29" s="44">
        <f>IFERROR((((2*(ABS((W27-W28))))/(W28+W27))*100),Refs!$B$2)</f>
        <v>26.086956521739136</v>
      </c>
      <c r="X29" s="44" t="str">
        <f>IFERROR((((2*(ABS((X27-X28))))/(X28+X27))*100),Refs!$B$2)</f>
        <v>N/A</v>
      </c>
      <c r="Y29" s="45" t="str">
        <f>IFERROR((((2*(ABS((Y27-Y28))))/(Y28+Y27))*100),Refs!$B$2)</f>
        <v>N/A</v>
      </c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7"/>
      <c r="DJ29" s="117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7"/>
      <c r="EC29" s="117"/>
      <c r="ED29" s="117"/>
      <c r="EE29" s="117"/>
      <c r="EF29" s="117"/>
      <c r="EG29" s="117"/>
      <c r="EH29" s="117"/>
      <c r="EI29" s="117"/>
      <c r="EJ29" s="117"/>
      <c r="EK29" s="117"/>
      <c r="EL29" s="117"/>
      <c r="EM29" s="117"/>
      <c r="EN29" s="117"/>
      <c r="EO29" s="117"/>
      <c r="EP29" s="117"/>
      <c r="EQ29" s="117"/>
      <c r="ER29" s="117"/>
      <c r="ES29" s="117"/>
      <c r="ET29" s="117"/>
      <c r="EU29" s="117"/>
      <c r="EV29" s="117"/>
      <c r="EW29" s="117"/>
      <c r="EX29" s="117"/>
      <c r="EY29" s="117"/>
      <c r="EZ29" s="117"/>
      <c r="FA29" s="117"/>
      <c r="FB29" s="117"/>
      <c r="FC29" s="117"/>
      <c r="FD29" s="117"/>
      <c r="FE29" s="117"/>
      <c r="FF29" s="117"/>
      <c r="FG29" s="117"/>
      <c r="FH29" s="117"/>
      <c r="FI29" s="117"/>
      <c r="FJ29" s="117"/>
      <c r="FK29" s="117"/>
      <c r="FL29" s="117"/>
      <c r="FM29" s="117"/>
      <c r="FN29" s="117"/>
      <c r="FO29" s="117"/>
      <c r="FP29" s="117"/>
      <c r="FQ29" s="117"/>
      <c r="FR29" s="117"/>
      <c r="FS29" s="117"/>
      <c r="FT29" s="117"/>
      <c r="FU29" s="117"/>
      <c r="FV29" s="117"/>
      <c r="FW29" s="117"/>
      <c r="FX29" s="117"/>
      <c r="FY29" s="117"/>
      <c r="FZ29" s="117"/>
      <c r="GA29" s="117"/>
      <c r="GB29" s="117"/>
      <c r="GC29" s="117"/>
      <c r="GD29" s="117"/>
      <c r="GE29" s="117"/>
      <c r="GF29" s="117"/>
      <c r="GG29" s="117"/>
      <c r="GH29" s="117"/>
      <c r="GI29" s="117"/>
      <c r="GJ29" s="117"/>
      <c r="GK29" s="117"/>
      <c r="GL29" s="117"/>
      <c r="GM29" s="117"/>
      <c r="GN29" s="117"/>
      <c r="GO29" s="117"/>
      <c r="GP29" s="117"/>
      <c r="GQ29" s="117"/>
      <c r="GR29" s="117"/>
      <c r="GS29" s="117"/>
      <c r="GT29" s="117"/>
      <c r="GU29" s="117"/>
      <c r="GV29" s="117"/>
      <c r="GW29" s="117"/>
      <c r="GX29" s="117"/>
      <c r="GY29" s="117"/>
      <c r="GZ29" s="117"/>
      <c r="HA29" s="117"/>
      <c r="HB29" s="117"/>
      <c r="HC29" s="117"/>
      <c r="HD29" s="117"/>
      <c r="HE29" s="117"/>
      <c r="HF29" s="117"/>
      <c r="HG29" s="117"/>
      <c r="HH29" s="117"/>
      <c r="HI29" s="117"/>
      <c r="HJ29" s="117"/>
      <c r="HK29" s="117"/>
      <c r="HL29" s="117"/>
      <c r="HM29" s="117"/>
      <c r="HN29" s="117"/>
      <c r="HO29" s="117"/>
      <c r="HP29" s="117"/>
      <c r="HQ29" s="117"/>
      <c r="HR29" s="117"/>
      <c r="HS29" s="117"/>
      <c r="HT29" s="117"/>
      <c r="HU29" s="117"/>
      <c r="HV29" s="117"/>
      <c r="HW29" s="117"/>
      <c r="HX29" s="117"/>
      <c r="HY29" s="117"/>
      <c r="HZ29" s="117"/>
      <c r="IA29" s="117"/>
      <c r="IB29" s="117"/>
      <c r="IC29" s="117"/>
      <c r="ID29" s="117"/>
      <c r="IE29" s="117"/>
      <c r="IF29" s="117"/>
      <c r="IG29" s="117"/>
      <c r="IH29" s="117"/>
      <c r="II29" s="117"/>
      <c r="IJ29" s="117"/>
      <c r="IK29" s="117"/>
      <c r="IL29" s="117"/>
      <c r="IM29" s="117"/>
      <c r="IN29" s="117"/>
      <c r="IO29" s="117"/>
      <c r="IP29" s="117"/>
      <c r="IQ29" s="117"/>
      <c r="IR29" s="117"/>
      <c r="IS29" s="117"/>
      <c r="IT29" s="117"/>
      <c r="IU29" s="117"/>
      <c r="IV29" s="117"/>
      <c r="IW29" s="117"/>
      <c r="IX29" s="117"/>
      <c r="IY29" s="117"/>
      <c r="IZ29" s="117"/>
      <c r="JA29" s="117"/>
      <c r="JB29" s="117"/>
      <c r="JC29" s="117"/>
      <c r="JD29" s="117"/>
      <c r="JE29" s="117"/>
      <c r="JF29" s="117"/>
      <c r="JG29" s="117"/>
      <c r="JH29" s="117"/>
      <c r="JI29" s="117"/>
      <c r="JJ29" s="117"/>
      <c r="JK29" s="117"/>
      <c r="JL29" s="117"/>
      <c r="JM29" s="117"/>
      <c r="JN29" s="117"/>
      <c r="JO29" s="117"/>
      <c r="JP29" s="117"/>
      <c r="JQ29" s="117"/>
      <c r="JR29" s="117"/>
      <c r="JS29" s="117"/>
      <c r="JT29" s="117"/>
      <c r="JU29" s="117"/>
      <c r="JV29" s="117"/>
      <c r="JW29" s="117"/>
      <c r="JX29" s="117"/>
      <c r="JY29" s="117"/>
      <c r="JZ29" s="117"/>
      <c r="KA29" s="117"/>
      <c r="KB29" s="117"/>
      <c r="KC29" s="117"/>
      <c r="KD29" s="117"/>
      <c r="KE29" s="117"/>
      <c r="KF29" s="117"/>
      <c r="KG29" s="117"/>
      <c r="KH29" s="117"/>
      <c r="KI29" s="117"/>
      <c r="KJ29" s="117"/>
      <c r="KK29" s="117"/>
      <c r="KL29" s="117"/>
      <c r="KM29" s="117"/>
      <c r="KN29" s="117"/>
      <c r="KO29" s="117"/>
      <c r="KP29" s="117"/>
      <c r="KQ29" s="117"/>
      <c r="KR29" s="117"/>
      <c r="KS29" s="117"/>
    </row>
    <row r="30" spans="1:305" s="13" customFormat="1">
      <c r="A30" s="138" t="s">
        <v>115</v>
      </c>
      <c r="B30" s="139"/>
      <c r="C30" s="140"/>
      <c r="D30" s="46"/>
      <c r="E30" s="47"/>
      <c r="F30" s="47"/>
      <c r="G30" s="48"/>
      <c r="H30" s="48"/>
      <c r="I30" s="47"/>
      <c r="J30" s="48"/>
      <c r="K30" s="47"/>
      <c r="L30" s="48"/>
      <c r="M30" s="48"/>
      <c r="N30" s="48"/>
      <c r="O30" s="47"/>
      <c r="P30" s="47"/>
      <c r="Q30" s="48"/>
      <c r="R30" s="47"/>
      <c r="S30" s="48"/>
      <c r="T30" s="48"/>
      <c r="U30" s="47"/>
      <c r="V30" s="47"/>
      <c r="W30" s="47"/>
      <c r="X30" s="48"/>
      <c r="Y30" s="99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/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/>
      <c r="GR30" s="115"/>
      <c r="GS30" s="115"/>
      <c r="GT30" s="115"/>
      <c r="GU30" s="115"/>
      <c r="GV30" s="115"/>
      <c r="GW30" s="115"/>
      <c r="GX30" s="115"/>
      <c r="GY30" s="115"/>
      <c r="GZ30" s="115"/>
      <c r="HA30" s="115"/>
      <c r="HB30" s="115"/>
      <c r="HC30" s="115"/>
      <c r="HD30" s="115"/>
      <c r="HE30" s="115"/>
      <c r="HF30" s="115"/>
      <c r="HG30" s="115"/>
      <c r="HH30" s="115"/>
      <c r="HI30" s="115"/>
      <c r="HJ30" s="115"/>
      <c r="HK30" s="115"/>
      <c r="HL30" s="115"/>
      <c r="HM30" s="115"/>
      <c r="HN30" s="115"/>
      <c r="HO30" s="115"/>
      <c r="HP30" s="115"/>
      <c r="HQ30" s="115"/>
      <c r="HR30" s="115"/>
      <c r="HS30" s="115"/>
      <c r="HT30" s="115"/>
      <c r="HU30" s="115"/>
      <c r="HV30" s="115"/>
      <c r="HW30" s="115"/>
      <c r="HX30" s="115"/>
      <c r="HY30" s="115"/>
      <c r="HZ30" s="115"/>
      <c r="IA30" s="115"/>
      <c r="IB30" s="115"/>
      <c r="IC30" s="115"/>
      <c r="ID30" s="115"/>
      <c r="IE30" s="115"/>
      <c r="IF30" s="115"/>
      <c r="IG30" s="115"/>
      <c r="IH30" s="115"/>
      <c r="II30" s="115"/>
      <c r="IJ30" s="115"/>
      <c r="IK30" s="115"/>
      <c r="IL30" s="115"/>
      <c r="IM30" s="115"/>
      <c r="IN30" s="115"/>
      <c r="IO30" s="115"/>
      <c r="IP30" s="115"/>
      <c r="IQ30" s="115"/>
      <c r="IR30" s="115"/>
      <c r="IS30" s="115"/>
      <c r="IT30" s="115"/>
      <c r="IU30" s="115"/>
      <c r="IV30" s="115"/>
      <c r="IW30" s="115"/>
      <c r="IX30" s="115"/>
      <c r="IY30" s="115"/>
      <c r="IZ30" s="115"/>
      <c r="JA30" s="115"/>
      <c r="JB30" s="115"/>
      <c r="JC30" s="115"/>
      <c r="JD30" s="115"/>
      <c r="JE30" s="115"/>
      <c r="JF30" s="115"/>
      <c r="JG30" s="115"/>
      <c r="JH30" s="115"/>
      <c r="JI30" s="115"/>
      <c r="JJ30" s="115"/>
      <c r="JK30" s="115"/>
      <c r="JL30" s="115"/>
      <c r="JM30" s="115"/>
      <c r="JN30" s="115"/>
      <c r="JO30" s="115"/>
      <c r="JP30" s="115"/>
      <c r="JQ30" s="115"/>
      <c r="JR30" s="115"/>
      <c r="JS30" s="115"/>
      <c r="JT30" s="115"/>
      <c r="JU30" s="115"/>
      <c r="JV30" s="115"/>
      <c r="JW30" s="115"/>
      <c r="JX30" s="115"/>
      <c r="JY30" s="115"/>
      <c r="JZ30" s="115"/>
      <c r="KA30" s="115"/>
      <c r="KB30" s="115"/>
      <c r="KC30" s="115"/>
      <c r="KD30" s="115"/>
      <c r="KE30" s="115"/>
      <c r="KF30" s="115"/>
      <c r="KG30" s="115"/>
      <c r="KH30" s="115"/>
      <c r="KI30" s="115"/>
      <c r="KJ30" s="115"/>
      <c r="KK30" s="115"/>
      <c r="KL30" s="115"/>
      <c r="KM30" s="115"/>
      <c r="KN30" s="115"/>
      <c r="KO30" s="115"/>
      <c r="KP30" s="115"/>
      <c r="KQ30" s="115"/>
      <c r="KR30" s="115"/>
      <c r="KS30" s="115"/>
    </row>
    <row r="31" spans="1:305" s="13" customFormat="1">
      <c r="A31" s="138" t="s">
        <v>116</v>
      </c>
      <c r="B31" s="139"/>
      <c r="C31" s="140"/>
      <c r="D31" s="46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51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5"/>
      <c r="FJ31" s="115"/>
      <c r="FK31" s="115"/>
      <c r="FL31" s="115"/>
      <c r="FM31" s="115"/>
      <c r="FN31" s="115"/>
      <c r="FO31" s="115"/>
      <c r="FP31" s="115"/>
      <c r="FQ31" s="115"/>
      <c r="FR31" s="115"/>
      <c r="FS31" s="115"/>
      <c r="FT31" s="115"/>
      <c r="FU31" s="115"/>
      <c r="FV31" s="115"/>
      <c r="FW31" s="115"/>
      <c r="FX31" s="115"/>
      <c r="FY31" s="115"/>
      <c r="FZ31" s="115"/>
      <c r="GA31" s="115"/>
      <c r="GB31" s="115"/>
      <c r="GC31" s="115"/>
      <c r="GD31" s="115"/>
      <c r="GE31" s="115"/>
      <c r="GF31" s="115"/>
      <c r="GG31" s="115"/>
      <c r="GH31" s="115"/>
      <c r="GI31" s="115"/>
      <c r="GJ31" s="115"/>
      <c r="GK31" s="115"/>
      <c r="GL31" s="115"/>
      <c r="GM31" s="115"/>
      <c r="GN31" s="115"/>
      <c r="GO31" s="115"/>
      <c r="GP31" s="115"/>
      <c r="GQ31" s="115"/>
      <c r="GR31" s="115"/>
      <c r="GS31" s="115"/>
      <c r="GT31" s="115"/>
      <c r="GU31" s="115"/>
      <c r="GV31" s="115"/>
      <c r="GW31" s="115"/>
      <c r="GX31" s="115"/>
      <c r="GY31" s="115"/>
      <c r="GZ31" s="115"/>
      <c r="HA31" s="115"/>
      <c r="HB31" s="115"/>
      <c r="HC31" s="115"/>
      <c r="HD31" s="115"/>
      <c r="HE31" s="115"/>
      <c r="HF31" s="115"/>
      <c r="HG31" s="115"/>
      <c r="HH31" s="115"/>
      <c r="HI31" s="115"/>
      <c r="HJ31" s="115"/>
      <c r="HK31" s="115"/>
      <c r="HL31" s="115"/>
      <c r="HM31" s="115"/>
      <c r="HN31" s="115"/>
      <c r="HO31" s="115"/>
      <c r="HP31" s="115"/>
      <c r="HQ31" s="115"/>
      <c r="HR31" s="115"/>
      <c r="HS31" s="115"/>
      <c r="HT31" s="115"/>
      <c r="HU31" s="115"/>
      <c r="HV31" s="115"/>
      <c r="HW31" s="115"/>
      <c r="HX31" s="115"/>
      <c r="HY31" s="115"/>
      <c r="HZ31" s="115"/>
      <c r="IA31" s="115"/>
      <c r="IB31" s="115"/>
      <c r="IC31" s="115"/>
      <c r="ID31" s="115"/>
      <c r="IE31" s="115"/>
      <c r="IF31" s="115"/>
      <c r="IG31" s="115"/>
      <c r="IH31" s="115"/>
      <c r="II31" s="115"/>
      <c r="IJ31" s="115"/>
      <c r="IK31" s="115"/>
      <c r="IL31" s="115"/>
      <c r="IM31" s="115"/>
      <c r="IN31" s="115"/>
      <c r="IO31" s="115"/>
      <c r="IP31" s="115"/>
      <c r="IQ31" s="115"/>
      <c r="IR31" s="115"/>
      <c r="IS31" s="115"/>
      <c r="IT31" s="115"/>
      <c r="IU31" s="115"/>
      <c r="IV31" s="115"/>
      <c r="IW31" s="115"/>
      <c r="IX31" s="115"/>
      <c r="IY31" s="115"/>
      <c r="IZ31" s="115"/>
      <c r="JA31" s="115"/>
      <c r="JB31" s="115"/>
      <c r="JC31" s="115"/>
      <c r="JD31" s="115"/>
      <c r="JE31" s="115"/>
      <c r="JF31" s="115"/>
      <c r="JG31" s="115"/>
      <c r="JH31" s="115"/>
      <c r="JI31" s="115"/>
      <c r="JJ31" s="115"/>
      <c r="JK31" s="115"/>
      <c r="JL31" s="115"/>
      <c r="JM31" s="115"/>
      <c r="JN31" s="115"/>
      <c r="JO31" s="115"/>
      <c r="JP31" s="115"/>
      <c r="JQ31" s="115"/>
      <c r="JR31" s="115"/>
      <c r="JS31" s="115"/>
      <c r="JT31" s="115"/>
      <c r="JU31" s="115"/>
      <c r="JV31" s="115"/>
      <c r="JW31" s="115"/>
      <c r="JX31" s="115"/>
      <c r="JY31" s="115"/>
      <c r="JZ31" s="115"/>
      <c r="KA31" s="115"/>
      <c r="KB31" s="115"/>
      <c r="KC31" s="115"/>
      <c r="KD31" s="115"/>
      <c r="KE31" s="115"/>
      <c r="KF31" s="115"/>
      <c r="KG31" s="115"/>
      <c r="KH31" s="115"/>
      <c r="KI31" s="115"/>
      <c r="KJ31" s="115"/>
      <c r="KK31" s="115"/>
      <c r="KL31" s="115"/>
      <c r="KM31" s="115"/>
      <c r="KN31" s="115"/>
      <c r="KO31" s="115"/>
      <c r="KP31" s="115"/>
      <c r="KQ31" s="115"/>
      <c r="KR31" s="115"/>
      <c r="KS31" s="115"/>
    </row>
    <row r="32" spans="1:305" s="14" customFormat="1" ht="15.75" thickBot="1">
      <c r="A32" s="141" t="s">
        <v>117</v>
      </c>
      <c r="B32" s="142"/>
      <c r="C32" s="143"/>
      <c r="D32" s="52"/>
      <c r="E32" s="53"/>
      <c r="F32" s="53"/>
      <c r="G32" s="54"/>
      <c r="H32" s="54"/>
      <c r="I32" s="53"/>
      <c r="J32" s="54"/>
      <c r="K32" s="53"/>
      <c r="L32" s="54"/>
      <c r="M32" s="54"/>
      <c r="N32" s="54"/>
      <c r="O32" s="53"/>
      <c r="P32" s="53"/>
      <c r="Q32" s="54"/>
      <c r="R32" s="53"/>
      <c r="S32" s="54"/>
      <c r="T32" s="54"/>
      <c r="U32" s="53"/>
      <c r="V32" s="53"/>
      <c r="W32" s="53"/>
      <c r="X32" s="54"/>
      <c r="Y32" s="100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15"/>
      <c r="ED32" s="115"/>
      <c r="EE32" s="115"/>
      <c r="EF32" s="115"/>
      <c r="EG32" s="115"/>
      <c r="EH32" s="115"/>
      <c r="EI32" s="115"/>
      <c r="EJ32" s="115"/>
      <c r="EK32" s="115"/>
      <c r="EL32" s="115"/>
      <c r="EM32" s="115"/>
      <c r="EN32" s="115"/>
      <c r="EO32" s="115"/>
      <c r="EP32" s="115"/>
      <c r="EQ32" s="115"/>
      <c r="ER32" s="115"/>
      <c r="ES32" s="115"/>
      <c r="ET32" s="115"/>
      <c r="EU32" s="115"/>
      <c r="EV32" s="115"/>
      <c r="EW32" s="115"/>
      <c r="EX32" s="115"/>
      <c r="EY32" s="115"/>
      <c r="EZ32" s="115"/>
      <c r="FA32" s="115"/>
      <c r="FB32" s="115"/>
      <c r="FC32" s="115"/>
      <c r="FD32" s="115"/>
      <c r="FE32" s="115"/>
      <c r="FF32" s="115"/>
      <c r="FG32" s="115"/>
      <c r="FH32" s="115"/>
      <c r="FI32" s="115"/>
      <c r="FJ32" s="115"/>
      <c r="FK32" s="115"/>
      <c r="FL32" s="115"/>
      <c r="FM32" s="115"/>
      <c r="FN32" s="115"/>
      <c r="FO32" s="115"/>
      <c r="FP32" s="115"/>
      <c r="FQ32" s="115"/>
      <c r="FR32" s="115"/>
      <c r="FS32" s="115"/>
      <c r="FT32" s="115"/>
      <c r="FU32" s="115"/>
      <c r="FV32" s="115"/>
      <c r="FW32" s="115"/>
      <c r="FX32" s="115"/>
      <c r="FY32" s="115"/>
      <c r="FZ32" s="115"/>
      <c r="GA32" s="115"/>
      <c r="GB32" s="115"/>
      <c r="GC32" s="115"/>
      <c r="GD32" s="115"/>
      <c r="GE32" s="115"/>
      <c r="GF32" s="115"/>
      <c r="GG32" s="115"/>
      <c r="GH32" s="115"/>
      <c r="GI32" s="115"/>
      <c r="GJ32" s="115"/>
      <c r="GK32" s="115"/>
      <c r="GL32" s="115"/>
      <c r="GM32" s="115"/>
      <c r="GN32" s="115"/>
      <c r="GO32" s="115"/>
      <c r="GP32" s="115"/>
      <c r="GQ32" s="115"/>
      <c r="GR32" s="115"/>
      <c r="GS32" s="115"/>
      <c r="GT32" s="115"/>
      <c r="GU32" s="115"/>
      <c r="GV32" s="115"/>
      <c r="GW32" s="115"/>
      <c r="GX32" s="115"/>
      <c r="GY32" s="115"/>
      <c r="GZ32" s="115"/>
      <c r="HA32" s="115"/>
      <c r="HB32" s="115"/>
      <c r="HC32" s="115"/>
      <c r="HD32" s="115"/>
      <c r="HE32" s="115"/>
      <c r="HF32" s="115"/>
      <c r="HG32" s="115"/>
      <c r="HH32" s="115"/>
      <c r="HI32" s="115"/>
      <c r="HJ32" s="115"/>
      <c r="HK32" s="115"/>
      <c r="HL32" s="115"/>
      <c r="HM32" s="115"/>
      <c r="HN32" s="115"/>
      <c r="HO32" s="115"/>
      <c r="HP32" s="115"/>
      <c r="HQ32" s="115"/>
      <c r="HR32" s="115"/>
      <c r="HS32" s="115"/>
      <c r="HT32" s="115"/>
      <c r="HU32" s="115"/>
      <c r="HV32" s="115"/>
      <c r="HW32" s="115"/>
      <c r="HX32" s="115"/>
      <c r="HY32" s="115"/>
      <c r="HZ32" s="115"/>
      <c r="IA32" s="115"/>
      <c r="IB32" s="115"/>
      <c r="IC32" s="115"/>
      <c r="ID32" s="115"/>
      <c r="IE32" s="115"/>
      <c r="IF32" s="115"/>
      <c r="IG32" s="115"/>
      <c r="IH32" s="115"/>
      <c r="II32" s="115"/>
      <c r="IJ32" s="115"/>
      <c r="IK32" s="115"/>
      <c r="IL32" s="115"/>
      <c r="IM32" s="115"/>
      <c r="IN32" s="115"/>
      <c r="IO32" s="115"/>
      <c r="IP32" s="115"/>
      <c r="IQ32" s="115"/>
      <c r="IR32" s="115"/>
      <c r="IS32" s="115"/>
      <c r="IT32" s="115"/>
      <c r="IU32" s="115"/>
      <c r="IV32" s="115"/>
      <c r="IW32" s="115"/>
      <c r="IX32" s="115"/>
      <c r="IY32" s="115"/>
      <c r="IZ32" s="115"/>
      <c r="JA32" s="115"/>
      <c r="JB32" s="115"/>
      <c r="JC32" s="115"/>
      <c r="JD32" s="115"/>
      <c r="JE32" s="115"/>
      <c r="JF32" s="115"/>
      <c r="JG32" s="115"/>
      <c r="JH32" s="115"/>
      <c r="JI32" s="115"/>
      <c r="JJ32" s="115"/>
      <c r="JK32" s="115"/>
      <c r="JL32" s="115"/>
      <c r="JM32" s="115"/>
      <c r="JN32" s="115"/>
      <c r="JO32" s="115"/>
      <c r="JP32" s="115"/>
      <c r="JQ32" s="115"/>
      <c r="JR32" s="115"/>
      <c r="JS32" s="115"/>
      <c r="JT32" s="115"/>
      <c r="JU32" s="115"/>
      <c r="JV32" s="115"/>
      <c r="JW32" s="115"/>
      <c r="JX32" s="115"/>
      <c r="JY32" s="115"/>
      <c r="JZ32" s="115"/>
      <c r="KA32" s="115"/>
      <c r="KB32" s="115"/>
      <c r="KC32" s="115"/>
      <c r="KD32" s="115"/>
      <c r="KE32" s="115"/>
      <c r="KF32" s="115"/>
      <c r="KG32" s="115"/>
      <c r="KH32" s="115"/>
      <c r="KI32" s="115"/>
      <c r="KJ32" s="115"/>
      <c r="KK32" s="115"/>
      <c r="KL32" s="115"/>
      <c r="KM32" s="115"/>
      <c r="KN32" s="115"/>
      <c r="KO32" s="115"/>
      <c r="KP32" s="115"/>
      <c r="KQ32" s="115"/>
      <c r="KR32" s="115"/>
      <c r="KS32" s="115"/>
    </row>
    <row r="33" spans="1:305" s="12" customFormat="1">
      <c r="A33" s="15" t="s">
        <v>121</v>
      </c>
      <c r="B33" s="16">
        <v>40281</v>
      </c>
      <c r="C33" s="17" t="s">
        <v>36</v>
      </c>
      <c r="D33" s="58"/>
      <c r="E33" s="59"/>
      <c r="F33" s="59">
        <v>150</v>
      </c>
      <c r="G33" s="59" t="s">
        <v>40</v>
      </c>
      <c r="H33" s="59">
        <v>162</v>
      </c>
      <c r="I33" s="60">
        <v>157</v>
      </c>
      <c r="J33" s="60" t="s">
        <v>40</v>
      </c>
      <c r="K33" s="60"/>
      <c r="L33" s="60"/>
      <c r="M33" s="60" t="s">
        <v>40</v>
      </c>
      <c r="N33" s="60"/>
      <c r="O33" s="60">
        <v>340</v>
      </c>
      <c r="P33" s="60">
        <v>1</v>
      </c>
      <c r="Q33" s="60">
        <v>180</v>
      </c>
      <c r="R33" s="60" t="s">
        <v>72</v>
      </c>
      <c r="S33" s="60" t="s">
        <v>40</v>
      </c>
      <c r="T33" s="60">
        <v>7.9</v>
      </c>
      <c r="U33" s="60">
        <v>30</v>
      </c>
      <c r="V33" s="61">
        <v>200</v>
      </c>
      <c r="W33" s="61"/>
      <c r="X33" s="61" t="s">
        <v>131</v>
      </c>
      <c r="Y33" s="96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5"/>
      <c r="EI33" s="115"/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5"/>
      <c r="EW33" s="115"/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  <c r="FH33" s="115"/>
      <c r="FI33" s="115"/>
      <c r="FJ33" s="115"/>
      <c r="FK33" s="115"/>
      <c r="FL33" s="115"/>
      <c r="FM33" s="115"/>
      <c r="FN33" s="115"/>
      <c r="FO33" s="115"/>
      <c r="FP33" s="115"/>
      <c r="FQ33" s="115"/>
      <c r="FR33" s="115"/>
      <c r="FS33" s="115"/>
      <c r="FT33" s="115"/>
      <c r="FU33" s="115"/>
      <c r="FV33" s="115"/>
      <c r="FW33" s="115"/>
      <c r="FX33" s="115"/>
      <c r="FY33" s="115"/>
      <c r="FZ33" s="115"/>
      <c r="GA33" s="115"/>
      <c r="GB33" s="115"/>
      <c r="GC33" s="115"/>
      <c r="GD33" s="115"/>
      <c r="GE33" s="115"/>
      <c r="GF33" s="115"/>
      <c r="GG33" s="115"/>
      <c r="GH33" s="115"/>
      <c r="GI33" s="115"/>
      <c r="GJ33" s="115"/>
      <c r="GK33" s="115"/>
      <c r="GL33" s="115"/>
      <c r="GM33" s="115"/>
      <c r="GN33" s="115"/>
      <c r="GO33" s="115"/>
      <c r="GP33" s="115"/>
      <c r="GQ33" s="115"/>
      <c r="GR33" s="115"/>
      <c r="GS33" s="115"/>
      <c r="GT33" s="115"/>
      <c r="GU33" s="115"/>
      <c r="GV33" s="115"/>
      <c r="GW33" s="115"/>
      <c r="GX33" s="115"/>
      <c r="GY33" s="115"/>
      <c r="GZ33" s="115"/>
      <c r="HA33" s="115"/>
      <c r="HB33" s="115"/>
      <c r="HC33" s="115"/>
      <c r="HD33" s="115"/>
      <c r="HE33" s="115"/>
      <c r="HF33" s="115"/>
      <c r="HG33" s="115"/>
      <c r="HH33" s="115"/>
      <c r="HI33" s="115"/>
      <c r="HJ33" s="115"/>
      <c r="HK33" s="115"/>
      <c r="HL33" s="115"/>
      <c r="HM33" s="115"/>
      <c r="HN33" s="115"/>
      <c r="HO33" s="115"/>
      <c r="HP33" s="115"/>
      <c r="HQ33" s="115"/>
      <c r="HR33" s="115"/>
      <c r="HS33" s="115"/>
      <c r="HT33" s="115"/>
      <c r="HU33" s="115"/>
      <c r="HV33" s="115"/>
      <c r="HW33" s="115"/>
      <c r="HX33" s="115"/>
      <c r="HY33" s="115"/>
      <c r="HZ33" s="115"/>
      <c r="IA33" s="115"/>
      <c r="IB33" s="115"/>
      <c r="IC33" s="115"/>
      <c r="ID33" s="115"/>
      <c r="IE33" s="115"/>
      <c r="IF33" s="115"/>
      <c r="IG33" s="115"/>
      <c r="IH33" s="115"/>
      <c r="II33" s="115"/>
      <c r="IJ33" s="115"/>
      <c r="IK33" s="115"/>
      <c r="IL33" s="115"/>
      <c r="IM33" s="115"/>
      <c r="IN33" s="115"/>
      <c r="IO33" s="115"/>
      <c r="IP33" s="115"/>
      <c r="IQ33" s="115"/>
      <c r="IR33" s="115"/>
      <c r="IS33" s="115"/>
      <c r="IT33" s="115"/>
      <c r="IU33" s="115"/>
      <c r="IV33" s="115"/>
      <c r="IW33" s="115"/>
      <c r="IX33" s="115"/>
      <c r="IY33" s="115"/>
      <c r="IZ33" s="115"/>
      <c r="JA33" s="115"/>
      <c r="JB33" s="115"/>
      <c r="JC33" s="115"/>
      <c r="JD33" s="115"/>
      <c r="JE33" s="115"/>
      <c r="JF33" s="115"/>
      <c r="JG33" s="115"/>
      <c r="JH33" s="115"/>
      <c r="JI33" s="115"/>
      <c r="JJ33" s="115"/>
      <c r="JK33" s="115"/>
      <c r="JL33" s="115"/>
      <c r="JM33" s="115"/>
      <c r="JN33" s="115"/>
      <c r="JO33" s="115"/>
      <c r="JP33" s="115"/>
      <c r="JQ33" s="115"/>
      <c r="JR33" s="115"/>
      <c r="JS33" s="115"/>
      <c r="JT33" s="115"/>
      <c r="JU33" s="115"/>
      <c r="JV33" s="115"/>
      <c r="JW33" s="115"/>
      <c r="JX33" s="115"/>
      <c r="JY33" s="115"/>
      <c r="JZ33" s="115"/>
      <c r="KA33" s="115"/>
      <c r="KB33" s="115"/>
      <c r="KC33" s="115"/>
      <c r="KD33" s="115"/>
      <c r="KE33" s="115"/>
      <c r="KF33" s="115"/>
      <c r="KG33" s="115"/>
      <c r="KH33" s="115"/>
      <c r="KI33" s="115"/>
      <c r="KJ33" s="115"/>
      <c r="KK33" s="115"/>
      <c r="KL33" s="115"/>
      <c r="KM33" s="115"/>
      <c r="KN33" s="115"/>
      <c r="KO33" s="115"/>
      <c r="KP33" s="115"/>
      <c r="KQ33" s="115"/>
      <c r="KR33" s="115"/>
      <c r="KS33" s="115"/>
    </row>
    <row r="34" spans="1:305" s="12" customFormat="1">
      <c r="A34" s="18" t="s">
        <v>121</v>
      </c>
      <c r="B34" s="19">
        <v>40281</v>
      </c>
      <c r="C34" s="20" t="s">
        <v>43</v>
      </c>
      <c r="D34" s="66"/>
      <c r="E34" s="67"/>
      <c r="F34" s="67">
        <v>150</v>
      </c>
      <c r="G34" s="67" t="s">
        <v>40</v>
      </c>
      <c r="H34" s="67">
        <v>159</v>
      </c>
      <c r="I34" s="68">
        <v>155</v>
      </c>
      <c r="J34" s="68" t="s">
        <v>40</v>
      </c>
      <c r="K34" s="68"/>
      <c r="L34" s="68"/>
      <c r="M34" s="68" t="s">
        <v>40</v>
      </c>
      <c r="N34" s="68"/>
      <c r="O34" s="68">
        <v>331</v>
      </c>
      <c r="P34" s="68">
        <v>1</v>
      </c>
      <c r="Q34" s="68">
        <v>180</v>
      </c>
      <c r="R34" s="68">
        <v>7.0000000000000007E-2</v>
      </c>
      <c r="S34" s="68" t="s">
        <v>40</v>
      </c>
      <c r="T34" s="68">
        <v>7.8</v>
      </c>
      <c r="U34" s="68">
        <v>31</v>
      </c>
      <c r="V34" s="69">
        <v>180</v>
      </c>
      <c r="W34" s="69">
        <v>1</v>
      </c>
      <c r="X34" s="69" t="s">
        <v>131</v>
      </c>
      <c r="Y34" s="97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  <c r="FW34" s="115"/>
      <c r="FX34" s="115"/>
      <c r="FY34" s="115"/>
      <c r="FZ34" s="115"/>
      <c r="GA34" s="115"/>
      <c r="GB34" s="115"/>
      <c r="GC34" s="115"/>
      <c r="GD34" s="115"/>
      <c r="GE34" s="115"/>
      <c r="GF34" s="115"/>
      <c r="GG34" s="115"/>
      <c r="GH34" s="115"/>
      <c r="GI34" s="115"/>
      <c r="GJ34" s="115"/>
      <c r="GK34" s="115"/>
      <c r="GL34" s="115"/>
      <c r="GM34" s="115"/>
      <c r="GN34" s="115"/>
      <c r="GO34" s="115"/>
      <c r="GP34" s="115"/>
      <c r="GQ34" s="115"/>
      <c r="GR34" s="115"/>
      <c r="GS34" s="115"/>
      <c r="GT34" s="115"/>
      <c r="GU34" s="115"/>
      <c r="GV34" s="115"/>
      <c r="GW34" s="115"/>
      <c r="GX34" s="115"/>
      <c r="GY34" s="115"/>
      <c r="GZ34" s="115"/>
      <c r="HA34" s="115"/>
      <c r="HB34" s="115"/>
      <c r="HC34" s="115"/>
      <c r="HD34" s="115"/>
      <c r="HE34" s="115"/>
      <c r="HF34" s="115"/>
      <c r="HG34" s="115"/>
      <c r="HH34" s="115"/>
      <c r="HI34" s="115"/>
      <c r="HJ34" s="115"/>
      <c r="HK34" s="115"/>
      <c r="HL34" s="115"/>
      <c r="HM34" s="115"/>
      <c r="HN34" s="115"/>
      <c r="HO34" s="115"/>
      <c r="HP34" s="115"/>
      <c r="HQ34" s="115"/>
      <c r="HR34" s="115"/>
      <c r="HS34" s="115"/>
      <c r="HT34" s="115"/>
      <c r="HU34" s="115"/>
      <c r="HV34" s="115"/>
      <c r="HW34" s="115"/>
      <c r="HX34" s="115"/>
      <c r="HY34" s="115"/>
      <c r="HZ34" s="115"/>
      <c r="IA34" s="115"/>
      <c r="IB34" s="115"/>
      <c r="IC34" s="115"/>
      <c r="ID34" s="115"/>
      <c r="IE34" s="115"/>
      <c r="IF34" s="115"/>
      <c r="IG34" s="115"/>
      <c r="IH34" s="115"/>
      <c r="II34" s="115"/>
      <c r="IJ34" s="115"/>
      <c r="IK34" s="115"/>
      <c r="IL34" s="115"/>
      <c r="IM34" s="115"/>
      <c r="IN34" s="115"/>
      <c r="IO34" s="115"/>
      <c r="IP34" s="115"/>
      <c r="IQ34" s="115"/>
      <c r="IR34" s="115"/>
      <c r="IS34" s="115"/>
      <c r="IT34" s="115"/>
      <c r="IU34" s="115"/>
      <c r="IV34" s="115"/>
      <c r="IW34" s="115"/>
      <c r="IX34" s="115"/>
      <c r="IY34" s="115"/>
      <c r="IZ34" s="115"/>
      <c r="JA34" s="115"/>
      <c r="JB34" s="115"/>
      <c r="JC34" s="115"/>
      <c r="JD34" s="115"/>
      <c r="JE34" s="115"/>
      <c r="JF34" s="115"/>
      <c r="JG34" s="115"/>
      <c r="JH34" s="115"/>
      <c r="JI34" s="115"/>
      <c r="JJ34" s="115"/>
      <c r="JK34" s="115"/>
      <c r="JL34" s="115"/>
      <c r="JM34" s="115"/>
      <c r="JN34" s="115"/>
      <c r="JO34" s="115"/>
      <c r="JP34" s="115"/>
      <c r="JQ34" s="115"/>
      <c r="JR34" s="115"/>
      <c r="JS34" s="115"/>
      <c r="JT34" s="115"/>
      <c r="JU34" s="115"/>
      <c r="JV34" s="115"/>
      <c r="JW34" s="115"/>
      <c r="JX34" s="115"/>
      <c r="JY34" s="115"/>
      <c r="JZ34" s="115"/>
      <c r="KA34" s="115"/>
      <c r="KB34" s="115"/>
      <c r="KC34" s="115"/>
      <c r="KD34" s="115"/>
      <c r="KE34" s="115"/>
      <c r="KF34" s="115"/>
      <c r="KG34" s="115"/>
      <c r="KH34" s="115"/>
      <c r="KI34" s="115"/>
      <c r="KJ34" s="115"/>
      <c r="KK34" s="115"/>
      <c r="KL34" s="115"/>
      <c r="KM34" s="115"/>
      <c r="KN34" s="115"/>
      <c r="KO34" s="115"/>
      <c r="KP34" s="115"/>
      <c r="KQ34" s="115"/>
      <c r="KR34" s="115"/>
      <c r="KS34" s="115"/>
    </row>
    <row r="35" spans="1:305" s="21" customFormat="1">
      <c r="A35" s="144" t="s">
        <v>47</v>
      </c>
      <c r="B35" s="145"/>
      <c r="C35" s="146"/>
      <c r="D35" s="43" t="str">
        <f>IFERROR((((2*(ABS((D33-D34))))/(D34+D33))*100),Refs!$B$2)</f>
        <v>N/A</v>
      </c>
      <c r="E35" s="44" t="str">
        <f>IFERROR((((2*(ABS((E33-E34))))/(E34+E33))*100),Refs!$B$2)</f>
        <v>N/A</v>
      </c>
      <c r="F35" s="44">
        <f>IFERROR((((2*(ABS((F33-F34))))/(F34+F33))*100),Refs!$B$2)</f>
        <v>0</v>
      </c>
      <c r="G35" s="44" t="str">
        <f>IFERROR((((2*(ABS((G33-G34))))/(G34+G33))*100),Refs!$B$2)</f>
        <v>N/A</v>
      </c>
      <c r="H35" s="44">
        <f>IFERROR((((2*(ABS((H33-H34))))/(H34+H33))*100),Refs!$B$2)</f>
        <v>1.8691588785046727</v>
      </c>
      <c r="I35" s="44">
        <f>IFERROR((((2*(ABS((I33-I34))))/(I34+I33))*100),Refs!$B$2)</f>
        <v>1.2820512820512819</v>
      </c>
      <c r="J35" s="44" t="str">
        <f>IFERROR((((2*(ABS((J33-J34))))/(J34+J33))*100),Refs!$B$2)</f>
        <v>N/A</v>
      </c>
      <c r="K35" s="44" t="str">
        <f>IFERROR((((2*(ABS((K33-K34))))/(K34+K33))*100),Refs!$B$2)</f>
        <v>N/A</v>
      </c>
      <c r="L35" s="44" t="str">
        <f>IFERROR((((2*(ABS((L33-L34))))/(L34+L33))*100),Refs!$B$2)</f>
        <v>N/A</v>
      </c>
      <c r="M35" s="44" t="str">
        <f>IFERROR((((2*(ABS((M33-M34))))/(M34+M33))*100),Refs!$B$2)</f>
        <v>N/A</v>
      </c>
      <c r="N35" s="44" t="str">
        <f>IFERROR((((2*(ABS((N33-N34))))/(N34+N33))*100),Refs!$B$2)</f>
        <v>N/A</v>
      </c>
      <c r="O35" s="44">
        <f>IFERROR((((2*(ABS((O33-O34))))/(O34+O33))*100),Refs!$B$2)</f>
        <v>2.6825633383010432</v>
      </c>
      <c r="P35" s="44">
        <f>IFERROR((((2*(ABS((P33-P34))))/(P34+P33))*100),Refs!$B$2)</f>
        <v>0</v>
      </c>
      <c r="Q35" s="44">
        <f>IFERROR((((2*(ABS((Q33-Q34))))/(Q34+Q33))*100),Refs!$B$2)</f>
        <v>0</v>
      </c>
      <c r="R35" s="44" t="str">
        <f>IFERROR((((2*(ABS((R33-R34))))/(R34+R33))*100),Refs!$B$2)</f>
        <v>N/A</v>
      </c>
      <c r="S35" s="44" t="str">
        <f>IFERROR((((2*(ABS((S33-S34))))/(S34+S33))*100),Refs!$B$2)</f>
        <v>N/A</v>
      </c>
      <c r="T35" s="44">
        <f>IFERROR((ABS(T34-T33)),Refs!$B$2)</f>
        <v>0.10000000000000053</v>
      </c>
      <c r="U35" s="44">
        <f>IFERROR((((2*(ABS((U33-U34))))/(U34+U33))*100),Refs!$B$2)</f>
        <v>3.278688524590164</v>
      </c>
      <c r="V35" s="44">
        <f>IFERROR((((2*(ABS((V33-V34))))/(V34+V33))*100),Refs!$B$2)</f>
        <v>10.526315789473683</v>
      </c>
      <c r="W35" s="44">
        <f>IFERROR((((2*(ABS((W33-W34))))/(W34+W33))*100),Refs!$B$2)</f>
        <v>200</v>
      </c>
      <c r="X35" s="44" t="str">
        <f>IFERROR((((2*(ABS((X33-X34))))/(X34+X33))*100),Refs!$B$2)</f>
        <v>N/A</v>
      </c>
      <c r="Y35" s="45" t="str">
        <f>IFERROR((((2*(ABS((Y33-Y34))))/(Y34+Y33))*100),Refs!$B$2)</f>
        <v>N/A</v>
      </c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7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117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7"/>
      <c r="EO35" s="117"/>
      <c r="EP35" s="117"/>
      <c r="EQ35" s="117"/>
      <c r="ER35" s="117"/>
      <c r="ES35" s="117"/>
      <c r="ET35" s="117"/>
      <c r="EU35" s="117"/>
      <c r="EV35" s="117"/>
      <c r="EW35" s="117"/>
      <c r="EX35" s="117"/>
      <c r="EY35" s="117"/>
      <c r="EZ35" s="117"/>
      <c r="FA35" s="117"/>
      <c r="FB35" s="117"/>
      <c r="FC35" s="117"/>
      <c r="FD35" s="117"/>
      <c r="FE35" s="117"/>
      <c r="FF35" s="117"/>
      <c r="FG35" s="117"/>
      <c r="FH35" s="117"/>
      <c r="FI35" s="117"/>
      <c r="FJ35" s="117"/>
      <c r="FK35" s="117"/>
      <c r="FL35" s="117"/>
      <c r="FM35" s="117"/>
      <c r="FN35" s="117"/>
      <c r="FO35" s="117"/>
      <c r="FP35" s="117"/>
      <c r="FQ35" s="117"/>
      <c r="FR35" s="117"/>
      <c r="FS35" s="117"/>
      <c r="FT35" s="117"/>
      <c r="FU35" s="117"/>
      <c r="FV35" s="117"/>
      <c r="FW35" s="117"/>
      <c r="FX35" s="117"/>
      <c r="FY35" s="117"/>
      <c r="FZ35" s="117"/>
      <c r="GA35" s="117"/>
      <c r="GB35" s="117"/>
      <c r="GC35" s="117"/>
      <c r="GD35" s="117"/>
      <c r="GE35" s="117"/>
      <c r="GF35" s="117"/>
      <c r="GG35" s="117"/>
      <c r="GH35" s="117"/>
      <c r="GI35" s="117"/>
      <c r="GJ35" s="117"/>
      <c r="GK35" s="117"/>
      <c r="GL35" s="117"/>
      <c r="GM35" s="117"/>
      <c r="GN35" s="117"/>
      <c r="GO35" s="117"/>
      <c r="GP35" s="117"/>
      <c r="GQ35" s="117"/>
      <c r="GR35" s="117"/>
      <c r="GS35" s="117"/>
      <c r="GT35" s="117"/>
      <c r="GU35" s="117"/>
      <c r="GV35" s="117"/>
      <c r="GW35" s="117"/>
      <c r="GX35" s="117"/>
      <c r="GY35" s="117"/>
      <c r="GZ35" s="117"/>
      <c r="HA35" s="117"/>
      <c r="HB35" s="117"/>
      <c r="HC35" s="117"/>
      <c r="HD35" s="117"/>
      <c r="HE35" s="117"/>
      <c r="HF35" s="117"/>
      <c r="HG35" s="117"/>
      <c r="HH35" s="117"/>
      <c r="HI35" s="117"/>
      <c r="HJ35" s="117"/>
      <c r="HK35" s="117"/>
      <c r="HL35" s="117"/>
      <c r="HM35" s="117"/>
      <c r="HN35" s="117"/>
      <c r="HO35" s="117"/>
      <c r="HP35" s="117"/>
      <c r="HQ35" s="117"/>
      <c r="HR35" s="117"/>
      <c r="HS35" s="117"/>
      <c r="HT35" s="117"/>
      <c r="HU35" s="117"/>
      <c r="HV35" s="117"/>
      <c r="HW35" s="117"/>
      <c r="HX35" s="117"/>
      <c r="HY35" s="117"/>
      <c r="HZ35" s="117"/>
      <c r="IA35" s="117"/>
      <c r="IB35" s="117"/>
      <c r="IC35" s="117"/>
      <c r="ID35" s="117"/>
      <c r="IE35" s="117"/>
      <c r="IF35" s="117"/>
      <c r="IG35" s="117"/>
      <c r="IH35" s="117"/>
      <c r="II35" s="117"/>
      <c r="IJ35" s="117"/>
      <c r="IK35" s="117"/>
      <c r="IL35" s="117"/>
      <c r="IM35" s="117"/>
      <c r="IN35" s="117"/>
      <c r="IO35" s="117"/>
      <c r="IP35" s="117"/>
      <c r="IQ35" s="117"/>
      <c r="IR35" s="117"/>
      <c r="IS35" s="117"/>
      <c r="IT35" s="117"/>
      <c r="IU35" s="117"/>
      <c r="IV35" s="117"/>
      <c r="IW35" s="117"/>
      <c r="IX35" s="117"/>
      <c r="IY35" s="117"/>
      <c r="IZ35" s="117"/>
      <c r="JA35" s="117"/>
      <c r="JB35" s="117"/>
      <c r="JC35" s="117"/>
      <c r="JD35" s="117"/>
      <c r="JE35" s="117"/>
      <c r="JF35" s="117"/>
      <c r="JG35" s="117"/>
      <c r="JH35" s="117"/>
      <c r="JI35" s="117"/>
      <c r="JJ35" s="117"/>
      <c r="JK35" s="117"/>
      <c r="JL35" s="117"/>
      <c r="JM35" s="117"/>
      <c r="JN35" s="117"/>
      <c r="JO35" s="117"/>
      <c r="JP35" s="117"/>
      <c r="JQ35" s="117"/>
      <c r="JR35" s="117"/>
      <c r="JS35" s="117"/>
      <c r="JT35" s="117"/>
      <c r="JU35" s="117"/>
      <c r="JV35" s="117"/>
      <c r="JW35" s="117"/>
      <c r="JX35" s="117"/>
      <c r="JY35" s="117"/>
      <c r="JZ35" s="117"/>
      <c r="KA35" s="117"/>
      <c r="KB35" s="117"/>
      <c r="KC35" s="117"/>
      <c r="KD35" s="117"/>
      <c r="KE35" s="117"/>
      <c r="KF35" s="117"/>
      <c r="KG35" s="117"/>
      <c r="KH35" s="117"/>
      <c r="KI35" s="117"/>
      <c r="KJ35" s="117"/>
      <c r="KK35" s="117"/>
      <c r="KL35" s="117"/>
      <c r="KM35" s="117"/>
      <c r="KN35" s="117"/>
      <c r="KO35" s="117"/>
      <c r="KP35" s="117"/>
      <c r="KQ35" s="117"/>
      <c r="KR35" s="117"/>
      <c r="KS35" s="117"/>
    </row>
    <row r="36" spans="1:305" s="13" customFormat="1" ht="38.25">
      <c r="A36" s="138" t="s">
        <v>115</v>
      </c>
      <c r="B36" s="139"/>
      <c r="C36" s="140"/>
      <c r="D36" s="46"/>
      <c r="E36" s="47"/>
      <c r="F36" s="47"/>
      <c r="G36" s="48"/>
      <c r="H36" s="48"/>
      <c r="I36" s="47"/>
      <c r="J36" s="48"/>
      <c r="K36" s="47"/>
      <c r="L36" s="48"/>
      <c r="M36" s="48"/>
      <c r="N36" s="48"/>
      <c r="O36" s="47"/>
      <c r="P36" s="47"/>
      <c r="Q36" s="48"/>
      <c r="R36" s="47"/>
      <c r="S36" s="48"/>
      <c r="T36" s="48"/>
      <c r="U36" s="47"/>
      <c r="V36" s="47"/>
      <c r="W36" s="25" t="s">
        <v>132</v>
      </c>
      <c r="X36" s="48"/>
      <c r="Y36" s="99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  <c r="GV36" s="115"/>
      <c r="GW36" s="115"/>
      <c r="GX36" s="115"/>
      <c r="GY36" s="115"/>
      <c r="GZ36" s="115"/>
      <c r="HA36" s="115"/>
      <c r="HB36" s="115"/>
      <c r="HC36" s="115"/>
      <c r="HD36" s="115"/>
      <c r="HE36" s="115"/>
      <c r="HF36" s="115"/>
      <c r="HG36" s="115"/>
      <c r="HH36" s="115"/>
      <c r="HI36" s="115"/>
      <c r="HJ36" s="115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115"/>
      <c r="ID36" s="115"/>
      <c r="IE36" s="115"/>
      <c r="IF36" s="115"/>
      <c r="IG36" s="115"/>
      <c r="IH36" s="115"/>
      <c r="II36" s="115"/>
      <c r="IJ36" s="115"/>
      <c r="IK36" s="115"/>
      <c r="IL36" s="115"/>
      <c r="IM36" s="115"/>
      <c r="IN36" s="115"/>
      <c r="IO36" s="115"/>
      <c r="IP36" s="115"/>
      <c r="IQ36" s="115"/>
      <c r="IR36" s="115"/>
      <c r="IS36" s="115"/>
      <c r="IT36" s="115"/>
      <c r="IU36" s="115"/>
      <c r="IV36" s="115"/>
      <c r="IW36" s="115"/>
      <c r="IX36" s="115"/>
      <c r="IY36" s="115"/>
      <c r="IZ36" s="115"/>
      <c r="JA36" s="115"/>
      <c r="JB36" s="115"/>
      <c r="JC36" s="115"/>
      <c r="JD36" s="115"/>
      <c r="JE36" s="115"/>
      <c r="JF36" s="115"/>
      <c r="JG36" s="115"/>
      <c r="JH36" s="115"/>
      <c r="JI36" s="115"/>
      <c r="JJ36" s="115"/>
      <c r="JK36" s="115"/>
      <c r="JL36" s="115"/>
      <c r="JM36" s="115"/>
      <c r="JN36" s="115"/>
      <c r="JO36" s="115"/>
      <c r="JP36" s="115"/>
      <c r="JQ36" s="115"/>
      <c r="JR36" s="115"/>
      <c r="JS36" s="115"/>
      <c r="JT36" s="115"/>
      <c r="JU36" s="115"/>
      <c r="JV36" s="115"/>
      <c r="JW36" s="115"/>
      <c r="JX36" s="115"/>
      <c r="JY36" s="115"/>
      <c r="JZ36" s="115"/>
      <c r="KA36" s="115"/>
      <c r="KB36" s="115"/>
      <c r="KC36" s="115"/>
      <c r="KD36" s="115"/>
      <c r="KE36" s="115"/>
      <c r="KF36" s="115"/>
      <c r="KG36" s="115"/>
      <c r="KH36" s="115"/>
      <c r="KI36" s="115"/>
      <c r="KJ36" s="115"/>
      <c r="KK36" s="115"/>
      <c r="KL36" s="115"/>
      <c r="KM36" s="115"/>
      <c r="KN36" s="115"/>
      <c r="KO36" s="115"/>
      <c r="KP36" s="115"/>
      <c r="KQ36" s="115"/>
      <c r="KR36" s="115"/>
      <c r="KS36" s="115"/>
    </row>
    <row r="37" spans="1:305" s="13" customFormat="1">
      <c r="A37" s="138" t="s">
        <v>116</v>
      </c>
      <c r="B37" s="139"/>
      <c r="C37" s="140"/>
      <c r="D37" s="46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91" t="s">
        <v>119</v>
      </c>
      <c r="X37" s="48"/>
      <c r="Y37" s="51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15"/>
      <c r="ED37" s="115"/>
      <c r="EE37" s="115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115"/>
      <c r="FE37" s="115"/>
      <c r="FF37" s="115"/>
      <c r="FG37" s="115"/>
      <c r="FH37" s="115"/>
      <c r="FI37" s="115"/>
      <c r="FJ37" s="115"/>
      <c r="FK37" s="115"/>
      <c r="FL37" s="115"/>
      <c r="FM37" s="115"/>
      <c r="FN37" s="115"/>
      <c r="FO37" s="115"/>
      <c r="FP37" s="115"/>
      <c r="FQ37" s="115"/>
      <c r="FR37" s="115"/>
      <c r="FS37" s="115"/>
      <c r="FT37" s="115"/>
      <c r="FU37" s="115"/>
      <c r="FV37" s="115"/>
      <c r="FW37" s="115"/>
      <c r="FX37" s="115"/>
      <c r="FY37" s="115"/>
      <c r="FZ37" s="115"/>
      <c r="GA37" s="115"/>
      <c r="GB37" s="115"/>
      <c r="GC37" s="115"/>
      <c r="GD37" s="115"/>
      <c r="GE37" s="115"/>
      <c r="GF37" s="115"/>
      <c r="GG37" s="115"/>
      <c r="GH37" s="115"/>
      <c r="GI37" s="115"/>
      <c r="GJ37" s="115"/>
      <c r="GK37" s="115"/>
      <c r="GL37" s="115"/>
      <c r="GM37" s="115"/>
      <c r="GN37" s="115"/>
      <c r="GO37" s="115"/>
      <c r="GP37" s="115"/>
      <c r="GQ37" s="115"/>
      <c r="GR37" s="115"/>
      <c r="GS37" s="115"/>
      <c r="GT37" s="115"/>
      <c r="GU37" s="115"/>
      <c r="GV37" s="115"/>
      <c r="GW37" s="115"/>
      <c r="GX37" s="115"/>
      <c r="GY37" s="115"/>
      <c r="GZ37" s="115"/>
      <c r="HA37" s="115"/>
      <c r="HB37" s="115"/>
      <c r="HC37" s="115"/>
      <c r="HD37" s="115"/>
      <c r="HE37" s="115"/>
      <c r="HF37" s="115"/>
      <c r="HG37" s="115"/>
      <c r="HH37" s="115"/>
      <c r="HI37" s="115"/>
      <c r="HJ37" s="115"/>
      <c r="HK37" s="115"/>
      <c r="HL37" s="115"/>
      <c r="HM37" s="115"/>
      <c r="HN37" s="115"/>
      <c r="HO37" s="115"/>
      <c r="HP37" s="115"/>
      <c r="HQ37" s="115"/>
      <c r="HR37" s="115"/>
      <c r="HS37" s="115"/>
      <c r="HT37" s="115"/>
      <c r="HU37" s="115"/>
      <c r="HV37" s="115"/>
      <c r="HW37" s="115"/>
      <c r="HX37" s="115"/>
      <c r="HY37" s="115"/>
      <c r="HZ37" s="115"/>
      <c r="IA37" s="115"/>
      <c r="IB37" s="115"/>
      <c r="IC37" s="115"/>
      <c r="ID37" s="115"/>
      <c r="IE37" s="115"/>
      <c r="IF37" s="115"/>
      <c r="IG37" s="115"/>
      <c r="IH37" s="115"/>
      <c r="II37" s="115"/>
      <c r="IJ37" s="115"/>
      <c r="IK37" s="115"/>
      <c r="IL37" s="115"/>
      <c r="IM37" s="115"/>
      <c r="IN37" s="115"/>
      <c r="IO37" s="115"/>
      <c r="IP37" s="115"/>
      <c r="IQ37" s="115"/>
      <c r="IR37" s="115"/>
      <c r="IS37" s="115"/>
      <c r="IT37" s="115"/>
      <c r="IU37" s="115"/>
      <c r="IV37" s="115"/>
      <c r="IW37" s="115"/>
      <c r="IX37" s="115"/>
      <c r="IY37" s="115"/>
      <c r="IZ37" s="115"/>
      <c r="JA37" s="115"/>
      <c r="JB37" s="115"/>
      <c r="JC37" s="115"/>
      <c r="JD37" s="115"/>
      <c r="JE37" s="115"/>
      <c r="JF37" s="115"/>
      <c r="JG37" s="115"/>
      <c r="JH37" s="115"/>
      <c r="JI37" s="115"/>
      <c r="JJ37" s="115"/>
      <c r="JK37" s="115"/>
      <c r="JL37" s="115"/>
      <c r="JM37" s="115"/>
      <c r="JN37" s="115"/>
      <c r="JO37" s="115"/>
      <c r="JP37" s="115"/>
      <c r="JQ37" s="115"/>
      <c r="JR37" s="115"/>
      <c r="JS37" s="115"/>
      <c r="JT37" s="115"/>
      <c r="JU37" s="115"/>
      <c r="JV37" s="115"/>
      <c r="JW37" s="115"/>
      <c r="JX37" s="115"/>
      <c r="JY37" s="115"/>
      <c r="JZ37" s="115"/>
      <c r="KA37" s="115"/>
      <c r="KB37" s="115"/>
      <c r="KC37" s="115"/>
      <c r="KD37" s="115"/>
      <c r="KE37" s="115"/>
      <c r="KF37" s="115"/>
      <c r="KG37" s="115"/>
      <c r="KH37" s="115"/>
      <c r="KI37" s="115"/>
      <c r="KJ37" s="115"/>
      <c r="KK37" s="115"/>
      <c r="KL37" s="115"/>
      <c r="KM37" s="115"/>
      <c r="KN37" s="115"/>
      <c r="KO37" s="115"/>
      <c r="KP37" s="115"/>
      <c r="KQ37" s="115"/>
      <c r="KR37" s="115"/>
      <c r="KS37" s="115"/>
    </row>
    <row r="38" spans="1:305" s="14" customFormat="1" ht="26.25" thickBot="1">
      <c r="A38" s="141" t="s">
        <v>117</v>
      </c>
      <c r="B38" s="142"/>
      <c r="C38" s="143"/>
      <c r="D38" s="52"/>
      <c r="E38" s="53"/>
      <c r="F38" s="53"/>
      <c r="G38" s="54"/>
      <c r="H38" s="54"/>
      <c r="I38" s="53"/>
      <c r="J38" s="54"/>
      <c r="K38" s="53"/>
      <c r="L38" s="54"/>
      <c r="M38" s="54"/>
      <c r="N38" s="54"/>
      <c r="O38" s="53"/>
      <c r="P38" s="53"/>
      <c r="Q38" s="54"/>
      <c r="R38" s="53"/>
      <c r="S38" s="54"/>
      <c r="T38" s="54"/>
      <c r="U38" s="53"/>
      <c r="V38" s="53"/>
      <c r="W38" s="26" t="s">
        <v>133</v>
      </c>
      <c r="X38" s="54"/>
      <c r="Y38" s="100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115"/>
      <c r="EP38" s="115"/>
      <c r="EQ38" s="115"/>
      <c r="ER38" s="115"/>
      <c r="ES38" s="115"/>
      <c r="ET38" s="115"/>
      <c r="EU38" s="115"/>
      <c r="EV38" s="115"/>
      <c r="EW38" s="115"/>
      <c r="EX38" s="115"/>
      <c r="EY38" s="115"/>
      <c r="EZ38" s="115"/>
      <c r="FA38" s="115"/>
      <c r="FB38" s="115"/>
      <c r="FC38" s="115"/>
      <c r="FD38" s="115"/>
      <c r="FE38" s="115"/>
      <c r="FF38" s="115"/>
      <c r="FG38" s="115"/>
      <c r="FH38" s="115"/>
      <c r="FI38" s="115"/>
      <c r="FJ38" s="115"/>
      <c r="FK38" s="115"/>
      <c r="FL38" s="115"/>
      <c r="FM38" s="115"/>
      <c r="FN38" s="115"/>
      <c r="FO38" s="115"/>
      <c r="FP38" s="115"/>
      <c r="FQ38" s="115"/>
      <c r="FR38" s="115"/>
      <c r="FS38" s="115"/>
      <c r="FT38" s="115"/>
      <c r="FU38" s="115"/>
      <c r="FV38" s="115"/>
      <c r="FW38" s="115"/>
      <c r="FX38" s="115"/>
      <c r="FY38" s="115"/>
      <c r="FZ38" s="115"/>
      <c r="GA38" s="115"/>
      <c r="GB38" s="115"/>
      <c r="GC38" s="115"/>
      <c r="GD38" s="115"/>
      <c r="GE38" s="115"/>
      <c r="GF38" s="115"/>
      <c r="GG38" s="115"/>
      <c r="GH38" s="115"/>
      <c r="GI38" s="115"/>
      <c r="GJ38" s="115"/>
      <c r="GK38" s="115"/>
      <c r="GL38" s="115"/>
      <c r="GM38" s="115"/>
      <c r="GN38" s="115"/>
      <c r="GO38" s="115"/>
      <c r="GP38" s="115"/>
      <c r="GQ38" s="115"/>
      <c r="GR38" s="115"/>
      <c r="GS38" s="115"/>
      <c r="GT38" s="115"/>
      <c r="GU38" s="115"/>
      <c r="GV38" s="115"/>
      <c r="GW38" s="115"/>
      <c r="GX38" s="115"/>
      <c r="GY38" s="115"/>
      <c r="GZ38" s="115"/>
      <c r="HA38" s="115"/>
      <c r="HB38" s="115"/>
      <c r="HC38" s="115"/>
      <c r="HD38" s="115"/>
      <c r="HE38" s="115"/>
      <c r="HF38" s="115"/>
      <c r="HG38" s="115"/>
      <c r="HH38" s="115"/>
      <c r="HI38" s="115"/>
      <c r="HJ38" s="115"/>
      <c r="HK38" s="115"/>
      <c r="HL38" s="115"/>
      <c r="HM38" s="115"/>
      <c r="HN38" s="115"/>
      <c r="HO38" s="115"/>
      <c r="HP38" s="115"/>
      <c r="HQ38" s="115"/>
      <c r="HR38" s="115"/>
      <c r="HS38" s="115"/>
      <c r="HT38" s="115"/>
      <c r="HU38" s="115"/>
      <c r="HV38" s="115"/>
      <c r="HW38" s="115"/>
      <c r="HX38" s="115"/>
      <c r="HY38" s="115"/>
      <c r="HZ38" s="115"/>
      <c r="IA38" s="115"/>
      <c r="IB38" s="115"/>
      <c r="IC38" s="115"/>
      <c r="ID38" s="115"/>
      <c r="IE38" s="115"/>
      <c r="IF38" s="115"/>
      <c r="IG38" s="115"/>
      <c r="IH38" s="115"/>
      <c r="II38" s="115"/>
      <c r="IJ38" s="115"/>
      <c r="IK38" s="115"/>
      <c r="IL38" s="115"/>
      <c r="IM38" s="115"/>
      <c r="IN38" s="115"/>
      <c r="IO38" s="115"/>
      <c r="IP38" s="115"/>
      <c r="IQ38" s="115"/>
      <c r="IR38" s="115"/>
      <c r="IS38" s="115"/>
      <c r="IT38" s="115"/>
      <c r="IU38" s="115"/>
      <c r="IV38" s="115"/>
      <c r="IW38" s="115"/>
      <c r="IX38" s="115"/>
      <c r="IY38" s="115"/>
      <c r="IZ38" s="115"/>
      <c r="JA38" s="115"/>
      <c r="JB38" s="115"/>
      <c r="JC38" s="115"/>
      <c r="JD38" s="115"/>
      <c r="JE38" s="115"/>
      <c r="JF38" s="115"/>
      <c r="JG38" s="115"/>
      <c r="JH38" s="115"/>
      <c r="JI38" s="115"/>
      <c r="JJ38" s="115"/>
      <c r="JK38" s="115"/>
      <c r="JL38" s="115"/>
      <c r="JM38" s="115"/>
      <c r="JN38" s="115"/>
      <c r="JO38" s="115"/>
      <c r="JP38" s="115"/>
      <c r="JQ38" s="115"/>
      <c r="JR38" s="115"/>
      <c r="JS38" s="115"/>
      <c r="JT38" s="115"/>
      <c r="JU38" s="115"/>
      <c r="JV38" s="115"/>
      <c r="JW38" s="115"/>
      <c r="JX38" s="115"/>
      <c r="JY38" s="115"/>
      <c r="JZ38" s="115"/>
      <c r="KA38" s="115"/>
      <c r="KB38" s="115"/>
      <c r="KC38" s="115"/>
      <c r="KD38" s="115"/>
      <c r="KE38" s="115"/>
      <c r="KF38" s="115"/>
      <c r="KG38" s="115"/>
      <c r="KH38" s="115"/>
      <c r="KI38" s="115"/>
      <c r="KJ38" s="115"/>
      <c r="KK38" s="115"/>
      <c r="KL38" s="115"/>
      <c r="KM38" s="115"/>
      <c r="KN38" s="115"/>
      <c r="KO38" s="115"/>
      <c r="KP38" s="115"/>
      <c r="KQ38" s="115"/>
      <c r="KR38" s="115"/>
      <c r="KS38" s="115"/>
    </row>
    <row r="39" spans="1:305" s="24" customFormat="1" ht="12.75">
      <c r="A39" s="15" t="s">
        <v>136</v>
      </c>
      <c r="B39" s="16">
        <v>40301</v>
      </c>
      <c r="C39" s="17" t="s">
        <v>36</v>
      </c>
      <c r="D39" s="58"/>
      <c r="E39" s="59"/>
      <c r="F39" s="59">
        <v>53</v>
      </c>
      <c r="G39" s="59" t="s">
        <v>40</v>
      </c>
      <c r="H39" s="59">
        <v>468</v>
      </c>
      <c r="I39" s="60">
        <v>490</v>
      </c>
      <c r="J39" s="60" t="s">
        <v>40</v>
      </c>
      <c r="K39" s="60"/>
      <c r="L39" s="60"/>
      <c r="M39" s="60" t="s">
        <v>40</v>
      </c>
      <c r="N39" s="60"/>
      <c r="O39" s="60">
        <v>877</v>
      </c>
      <c r="P39" s="60"/>
      <c r="Q39" s="60">
        <v>64</v>
      </c>
      <c r="R39" s="60">
        <v>0.24</v>
      </c>
      <c r="S39" s="60" t="s">
        <v>40</v>
      </c>
      <c r="T39" s="60">
        <v>7.8</v>
      </c>
      <c r="U39" s="60">
        <v>420</v>
      </c>
      <c r="V39" s="61">
        <v>650</v>
      </c>
      <c r="W39" s="61"/>
      <c r="X39" s="61">
        <v>3</v>
      </c>
      <c r="Y39" s="9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16"/>
      <c r="FN39" s="116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16"/>
      <c r="GB39" s="116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16"/>
      <c r="GP39" s="116"/>
      <c r="GQ39" s="116"/>
      <c r="GR39" s="116"/>
      <c r="GS39" s="116"/>
      <c r="GT39" s="116"/>
      <c r="GU39" s="116"/>
      <c r="GV39" s="116"/>
      <c r="GW39" s="116"/>
      <c r="GX39" s="116"/>
      <c r="GY39" s="116"/>
      <c r="GZ39" s="116"/>
      <c r="HA39" s="116"/>
      <c r="HB39" s="116"/>
      <c r="HC39" s="116"/>
      <c r="HD39" s="116"/>
      <c r="HE39" s="116"/>
      <c r="HF39" s="116"/>
      <c r="HG39" s="116"/>
      <c r="HH39" s="116"/>
      <c r="HI39" s="116"/>
      <c r="HJ39" s="116"/>
      <c r="HK39" s="116"/>
      <c r="HL39" s="116"/>
      <c r="HM39" s="116"/>
      <c r="HN39" s="116"/>
      <c r="HO39" s="116"/>
      <c r="HP39" s="116"/>
      <c r="HQ39" s="116"/>
      <c r="HR39" s="116"/>
      <c r="HS39" s="116"/>
      <c r="HT39" s="116"/>
      <c r="HU39" s="116"/>
      <c r="HV39" s="116"/>
      <c r="HW39" s="116"/>
      <c r="HX39" s="116"/>
      <c r="HY39" s="116"/>
      <c r="HZ39" s="116"/>
      <c r="IA39" s="116"/>
      <c r="IB39" s="116"/>
      <c r="IC39" s="116"/>
      <c r="ID39" s="116"/>
      <c r="IE39" s="116"/>
      <c r="IF39" s="116"/>
      <c r="IG39" s="116"/>
      <c r="IH39" s="116"/>
      <c r="II39" s="116"/>
      <c r="IJ39" s="116"/>
      <c r="IK39" s="116"/>
      <c r="IL39" s="116"/>
      <c r="IM39" s="116"/>
      <c r="IN39" s="116"/>
      <c r="IO39" s="116"/>
      <c r="IP39" s="116"/>
      <c r="IQ39" s="116"/>
      <c r="IR39" s="116"/>
      <c r="IS39" s="116"/>
      <c r="IT39" s="116"/>
      <c r="IU39" s="116"/>
      <c r="IV39" s="116"/>
      <c r="IW39" s="116"/>
      <c r="IX39" s="116"/>
      <c r="IY39" s="116"/>
      <c r="IZ39" s="116"/>
      <c r="JA39" s="116"/>
      <c r="JB39" s="116"/>
      <c r="JC39" s="116"/>
      <c r="JD39" s="116"/>
      <c r="JE39" s="116"/>
      <c r="JF39" s="116"/>
      <c r="JG39" s="116"/>
      <c r="JH39" s="116"/>
      <c r="JI39" s="116"/>
      <c r="JJ39" s="116"/>
      <c r="JK39" s="116"/>
      <c r="JL39" s="116"/>
      <c r="JM39" s="116"/>
      <c r="JN39" s="116"/>
      <c r="JO39" s="116"/>
      <c r="JP39" s="116"/>
      <c r="JQ39" s="116"/>
      <c r="JR39" s="116"/>
      <c r="JS39" s="116"/>
      <c r="JT39" s="116"/>
      <c r="JU39" s="116"/>
      <c r="JV39" s="116"/>
      <c r="JW39" s="116"/>
      <c r="JX39" s="116"/>
      <c r="JY39" s="116"/>
      <c r="JZ39" s="116"/>
      <c r="KA39" s="116"/>
      <c r="KB39" s="116"/>
      <c r="KC39" s="116"/>
      <c r="KD39" s="116"/>
      <c r="KE39" s="116"/>
      <c r="KF39" s="116"/>
      <c r="KG39" s="116"/>
      <c r="KH39" s="116"/>
      <c r="KI39" s="116"/>
      <c r="KJ39" s="116"/>
      <c r="KK39" s="116"/>
      <c r="KL39" s="116"/>
      <c r="KM39" s="116"/>
      <c r="KN39" s="116"/>
      <c r="KO39" s="116"/>
      <c r="KP39" s="116"/>
      <c r="KQ39" s="116"/>
      <c r="KR39" s="116"/>
      <c r="KS39" s="116"/>
    </row>
    <row r="40" spans="1:305" s="24" customFormat="1" ht="12.75">
      <c r="A40" s="18" t="s">
        <v>136</v>
      </c>
      <c r="B40" s="19">
        <v>40301</v>
      </c>
      <c r="C40" s="20" t="s">
        <v>43</v>
      </c>
      <c r="D40" s="66"/>
      <c r="E40" s="67"/>
      <c r="F40" s="67">
        <v>58</v>
      </c>
      <c r="G40" s="67" t="s">
        <v>40</v>
      </c>
      <c r="H40" s="67">
        <v>463</v>
      </c>
      <c r="I40" s="68">
        <v>433</v>
      </c>
      <c r="J40" s="68" t="s">
        <v>40</v>
      </c>
      <c r="K40" s="68"/>
      <c r="L40" s="68"/>
      <c r="M40" s="68" t="s">
        <v>40</v>
      </c>
      <c r="N40" s="68"/>
      <c r="O40" s="68">
        <v>859</v>
      </c>
      <c r="P40" s="68"/>
      <c r="Q40" s="68">
        <v>71</v>
      </c>
      <c r="R40" s="68">
        <v>0.24</v>
      </c>
      <c r="S40" s="68" t="s">
        <v>40</v>
      </c>
      <c r="T40" s="68">
        <v>7.8</v>
      </c>
      <c r="U40" s="68">
        <v>420</v>
      </c>
      <c r="V40" s="69">
        <v>640</v>
      </c>
      <c r="W40" s="69"/>
      <c r="X40" s="69">
        <v>2</v>
      </c>
      <c r="Y40" s="97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6"/>
      <c r="EM40" s="116"/>
      <c r="EN40" s="116"/>
      <c r="EO40" s="116"/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6"/>
      <c r="FQ40" s="116"/>
      <c r="FR40" s="116"/>
      <c r="FS40" s="116"/>
      <c r="FT40" s="116"/>
      <c r="FU40" s="116"/>
      <c r="FV40" s="116"/>
      <c r="FW40" s="116"/>
      <c r="FX40" s="116"/>
      <c r="FY40" s="116"/>
      <c r="FZ40" s="116"/>
      <c r="GA40" s="116"/>
      <c r="GB40" s="116"/>
      <c r="GC40" s="116"/>
      <c r="GD40" s="116"/>
      <c r="GE40" s="116"/>
      <c r="GF40" s="116"/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  <c r="GQ40" s="116"/>
      <c r="GR40" s="116"/>
      <c r="GS40" s="116"/>
      <c r="GT40" s="116"/>
      <c r="GU40" s="116"/>
      <c r="GV40" s="116"/>
      <c r="GW40" s="116"/>
      <c r="GX40" s="116"/>
      <c r="GY40" s="116"/>
      <c r="GZ40" s="116"/>
      <c r="HA40" s="116"/>
      <c r="HB40" s="116"/>
      <c r="HC40" s="116"/>
      <c r="HD40" s="116"/>
      <c r="HE40" s="116"/>
      <c r="HF40" s="116"/>
      <c r="HG40" s="116"/>
      <c r="HH40" s="116"/>
      <c r="HI40" s="116"/>
      <c r="HJ40" s="116"/>
      <c r="HK40" s="116"/>
      <c r="HL40" s="116"/>
      <c r="HM40" s="116"/>
      <c r="HN40" s="116"/>
      <c r="HO40" s="116"/>
      <c r="HP40" s="116"/>
      <c r="HQ40" s="116"/>
      <c r="HR40" s="116"/>
      <c r="HS40" s="116"/>
      <c r="HT40" s="116"/>
      <c r="HU40" s="116"/>
      <c r="HV40" s="116"/>
      <c r="HW40" s="116"/>
      <c r="HX40" s="116"/>
      <c r="HY40" s="116"/>
      <c r="HZ40" s="116"/>
      <c r="IA40" s="116"/>
      <c r="IB40" s="116"/>
      <c r="IC40" s="116"/>
      <c r="ID40" s="116"/>
      <c r="IE40" s="116"/>
      <c r="IF40" s="116"/>
      <c r="IG40" s="116"/>
      <c r="IH40" s="116"/>
      <c r="II40" s="116"/>
      <c r="IJ40" s="116"/>
      <c r="IK40" s="116"/>
      <c r="IL40" s="116"/>
      <c r="IM40" s="116"/>
      <c r="IN40" s="116"/>
      <c r="IO40" s="116"/>
      <c r="IP40" s="116"/>
      <c r="IQ40" s="116"/>
      <c r="IR40" s="116"/>
      <c r="IS40" s="116"/>
      <c r="IT40" s="116"/>
      <c r="IU40" s="116"/>
      <c r="IV40" s="116"/>
      <c r="IW40" s="116"/>
      <c r="IX40" s="116"/>
      <c r="IY40" s="116"/>
      <c r="IZ40" s="116"/>
      <c r="JA40" s="116"/>
      <c r="JB40" s="116"/>
      <c r="JC40" s="116"/>
      <c r="JD40" s="116"/>
      <c r="JE40" s="116"/>
      <c r="JF40" s="116"/>
      <c r="JG40" s="116"/>
      <c r="JH40" s="116"/>
      <c r="JI40" s="116"/>
      <c r="JJ40" s="116"/>
      <c r="JK40" s="116"/>
      <c r="JL40" s="116"/>
      <c r="JM40" s="116"/>
      <c r="JN40" s="116"/>
      <c r="JO40" s="116"/>
      <c r="JP40" s="116"/>
      <c r="JQ40" s="116"/>
      <c r="JR40" s="116"/>
      <c r="JS40" s="116"/>
      <c r="JT40" s="116"/>
      <c r="JU40" s="116"/>
      <c r="JV40" s="116"/>
      <c r="JW40" s="116"/>
      <c r="JX40" s="116"/>
      <c r="JY40" s="116"/>
      <c r="JZ40" s="116"/>
      <c r="KA40" s="116"/>
      <c r="KB40" s="116"/>
      <c r="KC40" s="116"/>
      <c r="KD40" s="116"/>
      <c r="KE40" s="116"/>
      <c r="KF40" s="116"/>
      <c r="KG40" s="116"/>
      <c r="KH40" s="116"/>
      <c r="KI40" s="116"/>
      <c r="KJ40" s="116"/>
      <c r="KK40" s="116"/>
      <c r="KL40" s="116"/>
      <c r="KM40" s="116"/>
      <c r="KN40" s="116"/>
      <c r="KO40" s="116"/>
      <c r="KP40" s="116"/>
      <c r="KQ40" s="116"/>
      <c r="KR40" s="116"/>
      <c r="KS40" s="116"/>
    </row>
    <row r="41" spans="1:305" s="21" customFormat="1">
      <c r="A41" s="144" t="s">
        <v>47</v>
      </c>
      <c r="B41" s="145"/>
      <c r="C41" s="146"/>
      <c r="D41" s="43" t="str">
        <f>IFERROR((((2*(ABS((D39-D40))))/(D40+D39))*100),Refs!$B$2)</f>
        <v>N/A</v>
      </c>
      <c r="E41" s="44" t="str">
        <f>IFERROR((((2*(ABS((E39-E40))))/(E40+E39))*100),Refs!$B$2)</f>
        <v>N/A</v>
      </c>
      <c r="F41" s="44">
        <f>IFERROR((((2*(ABS((F39-F40))))/(F40+F39))*100),Refs!$B$2)</f>
        <v>9.0090090090090094</v>
      </c>
      <c r="G41" s="44" t="str">
        <f>IFERROR((((2*(ABS((G39-G40))))/(G40+G39))*100),Refs!$B$2)</f>
        <v>N/A</v>
      </c>
      <c r="H41" s="44">
        <f>IFERROR((((2*(ABS((H39-H40))))/(H40+H39))*100),Refs!$B$2)</f>
        <v>1.0741138560687433</v>
      </c>
      <c r="I41" s="44">
        <f>IFERROR((((2*(ABS((I39-I40))))/(I40+I39))*100),Refs!$B$2)</f>
        <v>12.351029252437703</v>
      </c>
      <c r="J41" s="44" t="str">
        <f>IFERROR((((2*(ABS((J39-J40))))/(J40+J39))*100),Refs!$B$2)</f>
        <v>N/A</v>
      </c>
      <c r="K41" s="44" t="str">
        <f>IFERROR((((2*(ABS((K39-K40))))/(K40+K39))*100),Refs!$B$2)</f>
        <v>N/A</v>
      </c>
      <c r="L41" s="44" t="str">
        <f>IFERROR((((2*(ABS((L39-L40))))/(L40+L39))*100),Refs!$B$2)</f>
        <v>N/A</v>
      </c>
      <c r="M41" s="44" t="str">
        <f>IFERROR((((2*(ABS((M39-M40))))/(M40+M39))*100),Refs!$B$2)</f>
        <v>N/A</v>
      </c>
      <c r="N41" s="44" t="str">
        <f>IFERROR((((2*(ABS((N39-N40))))/(N40+N39))*100),Refs!$B$2)</f>
        <v>N/A</v>
      </c>
      <c r="O41" s="44">
        <f>IFERROR((((2*(ABS((O39-O40))))/(O40+O39))*100),Refs!$B$2)</f>
        <v>2.0737327188940093</v>
      </c>
      <c r="P41" s="44" t="str">
        <f>IFERROR((((2*(ABS((P39-P40))))/(P40+P39))*100),Refs!$B$2)</f>
        <v>N/A</v>
      </c>
      <c r="Q41" s="44">
        <f>IFERROR((((2*(ABS((Q39-Q40))))/(Q40+Q39))*100),Refs!$B$2)</f>
        <v>10.37037037037037</v>
      </c>
      <c r="R41" s="44">
        <f>IFERROR((((2*(ABS((R39-R40))))/(R40+R39))*100),Refs!$B$2)</f>
        <v>0</v>
      </c>
      <c r="S41" s="44" t="str">
        <f>IFERROR((((2*(ABS((S39-S40))))/(S40+S39))*100),Refs!$B$2)</f>
        <v>N/A</v>
      </c>
      <c r="T41" s="44">
        <f>IFERROR((ABS(T40-T39)),Refs!$B$2)</f>
        <v>0</v>
      </c>
      <c r="U41" s="44">
        <f>IFERROR((((2*(ABS((U39-U40))))/(U40+U39))*100),Refs!$B$2)</f>
        <v>0</v>
      </c>
      <c r="V41" s="44">
        <f>IFERROR((((2*(ABS((V39-V40))))/(V40+V39))*100),Refs!$B$2)</f>
        <v>1.5503875968992249</v>
      </c>
      <c r="W41" s="44" t="str">
        <f>IFERROR((((2*(ABS((W39-W40))))/(W40+W39))*100),Refs!$B$2)</f>
        <v>N/A</v>
      </c>
      <c r="X41" s="44">
        <f>IFERROR((((2*(ABS((X39-X40))))/(X40+X39))*100),Refs!$B$2)</f>
        <v>40</v>
      </c>
      <c r="Y41" s="45" t="str">
        <f>IFERROR((((2*(ABS((Y39-Y40))))/(Y40+Y39))*100),Refs!$B$2)</f>
        <v>N/A</v>
      </c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7"/>
      <c r="CJ41" s="117"/>
      <c r="CK41" s="117"/>
      <c r="CL41" s="117"/>
      <c r="CM41" s="117"/>
      <c r="CN41" s="117"/>
      <c r="CO41" s="117"/>
      <c r="CP41" s="117"/>
      <c r="CQ41" s="117"/>
      <c r="CR41" s="117"/>
      <c r="CS41" s="117"/>
      <c r="CT41" s="117"/>
      <c r="CU41" s="117"/>
      <c r="CV41" s="117"/>
      <c r="CW41" s="117"/>
      <c r="CX41" s="117"/>
      <c r="CY41" s="117"/>
      <c r="CZ41" s="117"/>
      <c r="DA41" s="117"/>
      <c r="DB41" s="117"/>
      <c r="DC41" s="117"/>
      <c r="DD41" s="117"/>
      <c r="DE41" s="117"/>
      <c r="DF41" s="117"/>
      <c r="DG41" s="117"/>
      <c r="DH41" s="117"/>
      <c r="DI41" s="117"/>
      <c r="DJ41" s="117"/>
      <c r="DK41" s="117"/>
      <c r="DL41" s="117"/>
      <c r="DM41" s="117"/>
      <c r="DN41" s="117"/>
      <c r="DO41" s="117"/>
      <c r="DP41" s="117"/>
      <c r="DQ41" s="117"/>
      <c r="DR41" s="117"/>
      <c r="DS41" s="117"/>
      <c r="DT41" s="117"/>
      <c r="DU41" s="117"/>
      <c r="DV41" s="117"/>
      <c r="DW41" s="117"/>
      <c r="DX41" s="117"/>
      <c r="DY41" s="117"/>
      <c r="DZ41" s="117"/>
      <c r="EA41" s="117"/>
      <c r="EB41" s="117"/>
      <c r="EC41" s="117"/>
      <c r="ED41" s="117"/>
      <c r="EE41" s="117"/>
      <c r="EF41" s="117"/>
      <c r="EG41" s="117"/>
      <c r="EH41" s="117"/>
      <c r="EI41" s="117"/>
      <c r="EJ41" s="117"/>
      <c r="EK41" s="117"/>
      <c r="EL41" s="117"/>
      <c r="EM41" s="117"/>
      <c r="EN41" s="117"/>
      <c r="EO41" s="117"/>
      <c r="EP41" s="117"/>
      <c r="EQ41" s="117"/>
      <c r="ER41" s="117"/>
      <c r="ES41" s="117"/>
      <c r="ET41" s="117"/>
      <c r="EU41" s="117"/>
      <c r="EV41" s="117"/>
      <c r="EW41" s="117"/>
      <c r="EX41" s="117"/>
      <c r="EY41" s="117"/>
      <c r="EZ41" s="117"/>
      <c r="FA41" s="117"/>
      <c r="FB41" s="117"/>
      <c r="FC41" s="117"/>
      <c r="FD41" s="117"/>
      <c r="FE41" s="117"/>
      <c r="FF41" s="117"/>
      <c r="FG41" s="117"/>
      <c r="FH41" s="117"/>
      <c r="FI41" s="117"/>
      <c r="FJ41" s="117"/>
      <c r="FK41" s="117"/>
      <c r="FL41" s="117"/>
      <c r="FM41" s="117"/>
      <c r="FN41" s="117"/>
      <c r="FO41" s="117"/>
      <c r="FP41" s="117"/>
      <c r="FQ41" s="117"/>
      <c r="FR41" s="117"/>
      <c r="FS41" s="117"/>
      <c r="FT41" s="117"/>
      <c r="FU41" s="117"/>
      <c r="FV41" s="117"/>
      <c r="FW41" s="117"/>
      <c r="FX41" s="117"/>
      <c r="FY41" s="117"/>
      <c r="FZ41" s="117"/>
      <c r="GA41" s="117"/>
      <c r="GB41" s="117"/>
      <c r="GC41" s="117"/>
      <c r="GD41" s="117"/>
      <c r="GE41" s="117"/>
      <c r="GF41" s="117"/>
      <c r="GG41" s="117"/>
      <c r="GH41" s="117"/>
      <c r="GI41" s="117"/>
      <c r="GJ41" s="117"/>
      <c r="GK41" s="117"/>
      <c r="GL41" s="117"/>
      <c r="GM41" s="117"/>
      <c r="GN41" s="117"/>
      <c r="GO41" s="117"/>
      <c r="GP41" s="117"/>
      <c r="GQ41" s="117"/>
      <c r="GR41" s="117"/>
      <c r="GS41" s="117"/>
      <c r="GT41" s="117"/>
      <c r="GU41" s="117"/>
      <c r="GV41" s="117"/>
      <c r="GW41" s="117"/>
      <c r="GX41" s="117"/>
      <c r="GY41" s="117"/>
      <c r="GZ41" s="117"/>
      <c r="HA41" s="117"/>
      <c r="HB41" s="117"/>
      <c r="HC41" s="117"/>
      <c r="HD41" s="117"/>
      <c r="HE41" s="117"/>
      <c r="HF41" s="117"/>
      <c r="HG41" s="117"/>
      <c r="HH41" s="117"/>
      <c r="HI41" s="117"/>
      <c r="HJ41" s="117"/>
      <c r="HK41" s="117"/>
      <c r="HL41" s="117"/>
      <c r="HM41" s="117"/>
      <c r="HN41" s="117"/>
      <c r="HO41" s="117"/>
      <c r="HP41" s="117"/>
      <c r="HQ41" s="117"/>
      <c r="HR41" s="117"/>
      <c r="HS41" s="117"/>
      <c r="HT41" s="117"/>
      <c r="HU41" s="117"/>
      <c r="HV41" s="117"/>
      <c r="HW41" s="117"/>
      <c r="HX41" s="117"/>
      <c r="HY41" s="117"/>
      <c r="HZ41" s="117"/>
      <c r="IA41" s="117"/>
      <c r="IB41" s="117"/>
      <c r="IC41" s="117"/>
      <c r="ID41" s="117"/>
      <c r="IE41" s="117"/>
      <c r="IF41" s="117"/>
      <c r="IG41" s="117"/>
      <c r="IH41" s="117"/>
      <c r="II41" s="117"/>
      <c r="IJ41" s="117"/>
      <c r="IK41" s="117"/>
      <c r="IL41" s="117"/>
      <c r="IM41" s="117"/>
      <c r="IN41" s="117"/>
      <c r="IO41" s="117"/>
      <c r="IP41" s="117"/>
      <c r="IQ41" s="117"/>
      <c r="IR41" s="117"/>
      <c r="IS41" s="117"/>
      <c r="IT41" s="117"/>
      <c r="IU41" s="117"/>
      <c r="IV41" s="117"/>
      <c r="IW41" s="117"/>
      <c r="IX41" s="117"/>
      <c r="IY41" s="117"/>
      <c r="IZ41" s="117"/>
      <c r="JA41" s="117"/>
      <c r="JB41" s="117"/>
      <c r="JC41" s="117"/>
      <c r="JD41" s="117"/>
      <c r="JE41" s="117"/>
      <c r="JF41" s="117"/>
      <c r="JG41" s="117"/>
      <c r="JH41" s="117"/>
      <c r="JI41" s="117"/>
      <c r="JJ41" s="117"/>
      <c r="JK41" s="117"/>
      <c r="JL41" s="117"/>
      <c r="JM41" s="117"/>
      <c r="JN41" s="117"/>
      <c r="JO41" s="117"/>
      <c r="JP41" s="117"/>
      <c r="JQ41" s="117"/>
      <c r="JR41" s="117"/>
      <c r="JS41" s="117"/>
      <c r="JT41" s="117"/>
      <c r="JU41" s="117"/>
      <c r="JV41" s="117"/>
      <c r="JW41" s="117"/>
      <c r="JX41" s="117"/>
      <c r="JY41" s="117"/>
      <c r="JZ41" s="117"/>
      <c r="KA41" s="117"/>
      <c r="KB41" s="117"/>
      <c r="KC41" s="117"/>
      <c r="KD41" s="117"/>
      <c r="KE41" s="117"/>
      <c r="KF41" s="117"/>
      <c r="KG41" s="117"/>
      <c r="KH41" s="117"/>
      <c r="KI41" s="117"/>
      <c r="KJ41" s="117"/>
      <c r="KK41" s="117"/>
      <c r="KL41" s="117"/>
      <c r="KM41" s="117"/>
      <c r="KN41" s="117"/>
      <c r="KO41" s="117"/>
      <c r="KP41" s="117"/>
      <c r="KQ41" s="117"/>
      <c r="KR41" s="117"/>
      <c r="KS41" s="117"/>
    </row>
    <row r="42" spans="1:305" s="13" customFormat="1">
      <c r="A42" s="138" t="s">
        <v>115</v>
      </c>
      <c r="B42" s="139"/>
      <c r="C42" s="140"/>
      <c r="D42" s="46"/>
      <c r="E42" s="47"/>
      <c r="F42" s="47"/>
      <c r="G42" s="48"/>
      <c r="H42" s="48"/>
      <c r="I42" s="47"/>
      <c r="J42" s="48"/>
      <c r="K42" s="47"/>
      <c r="L42" s="48"/>
      <c r="M42" s="48"/>
      <c r="N42" s="48"/>
      <c r="O42" s="47"/>
      <c r="P42" s="47"/>
      <c r="Q42" s="48"/>
      <c r="R42" s="47"/>
      <c r="S42" s="48"/>
      <c r="T42" s="48"/>
      <c r="U42" s="47"/>
      <c r="V42" s="47"/>
      <c r="W42" s="47"/>
      <c r="X42" s="48"/>
      <c r="Y42" s="94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  <c r="GV42" s="115"/>
      <c r="GW42" s="115"/>
      <c r="GX42" s="115"/>
      <c r="GY42" s="115"/>
      <c r="GZ42" s="115"/>
      <c r="HA42" s="115"/>
      <c r="HB42" s="115"/>
      <c r="HC42" s="115"/>
      <c r="HD42" s="115"/>
      <c r="HE42" s="115"/>
      <c r="HF42" s="115"/>
      <c r="HG42" s="115"/>
      <c r="HH42" s="115"/>
      <c r="HI42" s="115"/>
      <c r="HJ42" s="115"/>
      <c r="HK42" s="115"/>
      <c r="HL42" s="115"/>
      <c r="HM42" s="115"/>
      <c r="HN42" s="115"/>
      <c r="HO42" s="115"/>
      <c r="HP42" s="115"/>
      <c r="HQ42" s="115"/>
      <c r="HR42" s="115"/>
      <c r="HS42" s="115"/>
      <c r="HT42" s="115"/>
      <c r="HU42" s="115"/>
      <c r="HV42" s="115"/>
      <c r="HW42" s="115"/>
      <c r="HX42" s="115"/>
      <c r="HY42" s="115"/>
      <c r="HZ42" s="115"/>
      <c r="IA42" s="115"/>
      <c r="IB42" s="115"/>
      <c r="IC42" s="115"/>
      <c r="ID42" s="115"/>
      <c r="IE42" s="115"/>
      <c r="IF42" s="115"/>
      <c r="IG42" s="115"/>
      <c r="IH42" s="115"/>
      <c r="II42" s="115"/>
      <c r="IJ42" s="115"/>
      <c r="IK42" s="115"/>
      <c r="IL42" s="115"/>
      <c r="IM42" s="115"/>
      <c r="IN42" s="115"/>
      <c r="IO42" s="115"/>
      <c r="IP42" s="115"/>
      <c r="IQ42" s="115"/>
      <c r="IR42" s="115"/>
      <c r="IS42" s="115"/>
      <c r="IT42" s="115"/>
      <c r="IU42" s="115"/>
      <c r="IV42" s="115"/>
      <c r="IW42" s="115"/>
      <c r="IX42" s="115"/>
      <c r="IY42" s="115"/>
      <c r="IZ42" s="115"/>
      <c r="JA42" s="115"/>
      <c r="JB42" s="115"/>
      <c r="JC42" s="115"/>
      <c r="JD42" s="115"/>
      <c r="JE42" s="115"/>
      <c r="JF42" s="115"/>
      <c r="JG42" s="115"/>
      <c r="JH42" s="115"/>
      <c r="JI42" s="115"/>
      <c r="JJ42" s="115"/>
      <c r="JK42" s="115"/>
      <c r="JL42" s="115"/>
      <c r="JM42" s="115"/>
      <c r="JN42" s="115"/>
      <c r="JO42" s="115"/>
      <c r="JP42" s="115"/>
      <c r="JQ42" s="115"/>
      <c r="JR42" s="115"/>
      <c r="JS42" s="115"/>
      <c r="JT42" s="115"/>
      <c r="JU42" s="115"/>
      <c r="JV42" s="115"/>
      <c r="JW42" s="115"/>
      <c r="JX42" s="115"/>
      <c r="JY42" s="115"/>
      <c r="JZ42" s="115"/>
      <c r="KA42" s="115"/>
      <c r="KB42" s="115"/>
      <c r="KC42" s="115"/>
      <c r="KD42" s="115"/>
      <c r="KE42" s="115"/>
      <c r="KF42" s="115"/>
      <c r="KG42" s="115"/>
      <c r="KH42" s="115"/>
      <c r="KI42" s="115"/>
      <c r="KJ42" s="115"/>
      <c r="KK42" s="115"/>
      <c r="KL42" s="115"/>
      <c r="KM42" s="115"/>
      <c r="KN42" s="115"/>
      <c r="KO42" s="115"/>
      <c r="KP42" s="115"/>
      <c r="KQ42" s="115"/>
      <c r="KR42" s="115"/>
      <c r="KS42" s="115"/>
    </row>
    <row r="43" spans="1:305" s="13" customFormat="1">
      <c r="A43" s="138" t="s">
        <v>116</v>
      </c>
      <c r="B43" s="139"/>
      <c r="C43" s="140"/>
      <c r="D43" s="46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51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5"/>
      <c r="FW43" s="115"/>
      <c r="FX43" s="115"/>
      <c r="FY43" s="115"/>
      <c r="FZ43" s="115"/>
      <c r="GA43" s="115"/>
      <c r="GB43" s="115"/>
      <c r="GC43" s="115"/>
      <c r="GD43" s="115"/>
      <c r="GE43" s="115"/>
      <c r="GF43" s="115"/>
      <c r="GG43" s="115"/>
      <c r="GH43" s="115"/>
      <c r="GI43" s="115"/>
      <c r="GJ43" s="115"/>
      <c r="GK43" s="115"/>
      <c r="GL43" s="115"/>
      <c r="GM43" s="115"/>
      <c r="GN43" s="115"/>
      <c r="GO43" s="115"/>
      <c r="GP43" s="115"/>
      <c r="GQ43" s="115"/>
      <c r="GR43" s="115"/>
      <c r="GS43" s="115"/>
      <c r="GT43" s="115"/>
      <c r="GU43" s="115"/>
      <c r="GV43" s="115"/>
      <c r="GW43" s="115"/>
      <c r="GX43" s="115"/>
      <c r="GY43" s="115"/>
      <c r="GZ43" s="115"/>
      <c r="HA43" s="115"/>
      <c r="HB43" s="115"/>
      <c r="HC43" s="115"/>
      <c r="HD43" s="115"/>
      <c r="HE43" s="115"/>
      <c r="HF43" s="115"/>
      <c r="HG43" s="115"/>
      <c r="HH43" s="115"/>
      <c r="HI43" s="115"/>
      <c r="HJ43" s="115"/>
      <c r="HK43" s="115"/>
      <c r="HL43" s="115"/>
      <c r="HM43" s="115"/>
      <c r="HN43" s="115"/>
      <c r="HO43" s="115"/>
      <c r="HP43" s="115"/>
      <c r="HQ43" s="115"/>
      <c r="HR43" s="115"/>
      <c r="HS43" s="115"/>
      <c r="HT43" s="115"/>
      <c r="HU43" s="115"/>
      <c r="HV43" s="115"/>
      <c r="HW43" s="115"/>
      <c r="HX43" s="115"/>
      <c r="HY43" s="115"/>
      <c r="HZ43" s="115"/>
      <c r="IA43" s="115"/>
      <c r="IB43" s="115"/>
      <c r="IC43" s="115"/>
      <c r="ID43" s="115"/>
      <c r="IE43" s="115"/>
      <c r="IF43" s="115"/>
      <c r="IG43" s="115"/>
      <c r="IH43" s="115"/>
      <c r="II43" s="115"/>
      <c r="IJ43" s="115"/>
      <c r="IK43" s="115"/>
      <c r="IL43" s="115"/>
      <c r="IM43" s="115"/>
      <c r="IN43" s="115"/>
      <c r="IO43" s="115"/>
      <c r="IP43" s="115"/>
      <c r="IQ43" s="115"/>
      <c r="IR43" s="115"/>
      <c r="IS43" s="115"/>
      <c r="IT43" s="115"/>
      <c r="IU43" s="115"/>
      <c r="IV43" s="115"/>
      <c r="IW43" s="115"/>
      <c r="IX43" s="115"/>
      <c r="IY43" s="115"/>
      <c r="IZ43" s="115"/>
      <c r="JA43" s="115"/>
      <c r="JB43" s="115"/>
      <c r="JC43" s="115"/>
      <c r="JD43" s="115"/>
      <c r="JE43" s="115"/>
      <c r="JF43" s="115"/>
      <c r="JG43" s="115"/>
      <c r="JH43" s="115"/>
      <c r="JI43" s="115"/>
      <c r="JJ43" s="115"/>
      <c r="JK43" s="115"/>
      <c r="JL43" s="115"/>
      <c r="JM43" s="115"/>
      <c r="JN43" s="115"/>
      <c r="JO43" s="115"/>
      <c r="JP43" s="115"/>
      <c r="JQ43" s="115"/>
      <c r="JR43" s="115"/>
      <c r="JS43" s="115"/>
      <c r="JT43" s="115"/>
      <c r="JU43" s="115"/>
      <c r="JV43" s="115"/>
      <c r="JW43" s="115"/>
      <c r="JX43" s="115"/>
      <c r="JY43" s="115"/>
      <c r="JZ43" s="115"/>
      <c r="KA43" s="115"/>
      <c r="KB43" s="115"/>
      <c r="KC43" s="115"/>
      <c r="KD43" s="115"/>
      <c r="KE43" s="115"/>
      <c r="KF43" s="115"/>
      <c r="KG43" s="115"/>
      <c r="KH43" s="115"/>
      <c r="KI43" s="115"/>
      <c r="KJ43" s="115"/>
      <c r="KK43" s="115"/>
      <c r="KL43" s="115"/>
      <c r="KM43" s="115"/>
      <c r="KN43" s="115"/>
      <c r="KO43" s="115"/>
      <c r="KP43" s="115"/>
      <c r="KQ43" s="115"/>
      <c r="KR43" s="115"/>
      <c r="KS43" s="115"/>
    </row>
    <row r="44" spans="1:305" s="14" customFormat="1" ht="15.75" thickBot="1">
      <c r="A44" s="141" t="s">
        <v>117</v>
      </c>
      <c r="B44" s="142"/>
      <c r="C44" s="143"/>
      <c r="D44" s="52"/>
      <c r="E44" s="53"/>
      <c r="F44" s="53"/>
      <c r="G44" s="54"/>
      <c r="H44" s="54"/>
      <c r="I44" s="53"/>
      <c r="J44" s="54"/>
      <c r="K44" s="53"/>
      <c r="L44" s="54"/>
      <c r="M44" s="54"/>
      <c r="N44" s="54"/>
      <c r="O44" s="53"/>
      <c r="P44" s="53"/>
      <c r="Q44" s="54"/>
      <c r="R44" s="53"/>
      <c r="S44" s="54"/>
      <c r="T44" s="54"/>
      <c r="U44" s="53"/>
      <c r="V44" s="53"/>
      <c r="W44" s="53"/>
      <c r="X44" s="54"/>
      <c r="Y44" s="9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5"/>
      <c r="FJ44" s="115"/>
      <c r="FK44" s="115"/>
      <c r="FL44" s="115"/>
      <c r="FM44" s="115"/>
      <c r="FN44" s="115"/>
      <c r="FO44" s="115"/>
      <c r="FP44" s="115"/>
      <c r="FQ44" s="115"/>
      <c r="FR44" s="115"/>
      <c r="FS44" s="115"/>
      <c r="FT44" s="115"/>
      <c r="FU44" s="115"/>
      <c r="FV44" s="115"/>
      <c r="FW44" s="115"/>
      <c r="FX44" s="115"/>
      <c r="FY44" s="115"/>
      <c r="FZ44" s="115"/>
      <c r="GA44" s="115"/>
      <c r="GB44" s="115"/>
      <c r="GC44" s="115"/>
      <c r="GD44" s="115"/>
      <c r="GE44" s="115"/>
      <c r="GF44" s="115"/>
      <c r="GG44" s="115"/>
      <c r="GH44" s="115"/>
      <c r="GI44" s="115"/>
      <c r="GJ44" s="115"/>
      <c r="GK44" s="115"/>
      <c r="GL44" s="115"/>
      <c r="GM44" s="115"/>
      <c r="GN44" s="115"/>
      <c r="GO44" s="115"/>
      <c r="GP44" s="115"/>
      <c r="GQ44" s="115"/>
      <c r="GR44" s="115"/>
      <c r="GS44" s="115"/>
      <c r="GT44" s="115"/>
      <c r="GU44" s="115"/>
      <c r="GV44" s="115"/>
      <c r="GW44" s="115"/>
      <c r="GX44" s="115"/>
      <c r="GY44" s="115"/>
      <c r="GZ44" s="115"/>
      <c r="HA44" s="115"/>
      <c r="HB44" s="115"/>
      <c r="HC44" s="115"/>
      <c r="HD44" s="115"/>
      <c r="HE44" s="115"/>
      <c r="HF44" s="115"/>
      <c r="HG44" s="115"/>
      <c r="HH44" s="115"/>
      <c r="HI44" s="115"/>
      <c r="HJ44" s="115"/>
      <c r="HK44" s="115"/>
      <c r="HL44" s="115"/>
      <c r="HM44" s="115"/>
      <c r="HN44" s="115"/>
      <c r="HO44" s="115"/>
      <c r="HP44" s="115"/>
      <c r="HQ44" s="115"/>
      <c r="HR44" s="115"/>
      <c r="HS44" s="115"/>
      <c r="HT44" s="115"/>
      <c r="HU44" s="115"/>
      <c r="HV44" s="115"/>
      <c r="HW44" s="115"/>
      <c r="HX44" s="115"/>
      <c r="HY44" s="115"/>
      <c r="HZ44" s="115"/>
      <c r="IA44" s="115"/>
      <c r="IB44" s="115"/>
      <c r="IC44" s="115"/>
      <c r="ID44" s="115"/>
      <c r="IE44" s="115"/>
      <c r="IF44" s="115"/>
      <c r="IG44" s="115"/>
      <c r="IH44" s="115"/>
      <c r="II44" s="115"/>
      <c r="IJ44" s="115"/>
      <c r="IK44" s="115"/>
      <c r="IL44" s="115"/>
      <c r="IM44" s="115"/>
      <c r="IN44" s="115"/>
      <c r="IO44" s="115"/>
      <c r="IP44" s="115"/>
      <c r="IQ44" s="115"/>
      <c r="IR44" s="115"/>
      <c r="IS44" s="115"/>
      <c r="IT44" s="115"/>
      <c r="IU44" s="115"/>
      <c r="IV44" s="115"/>
      <c r="IW44" s="115"/>
      <c r="IX44" s="115"/>
      <c r="IY44" s="115"/>
      <c r="IZ44" s="115"/>
      <c r="JA44" s="115"/>
      <c r="JB44" s="115"/>
      <c r="JC44" s="115"/>
      <c r="JD44" s="115"/>
      <c r="JE44" s="115"/>
      <c r="JF44" s="115"/>
      <c r="JG44" s="115"/>
      <c r="JH44" s="115"/>
      <c r="JI44" s="115"/>
      <c r="JJ44" s="115"/>
      <c r="JK44" s="115"/>
      <c r="JL44" s="115"/>
      <c r="JM44" s="115"/>
      <c r="JN44" s="115"/>
      <c r="JO44" s="115"/>
      <c r="JP44" s="115"/>
      <c r="JQ44" s="115"/>
      <c r="JR44" s="115"/>
      <c r="JS44" s="115"/>
      <c r="JT44" s="115"/>
      <c r="JU44" s="115"/>
      <c r="JV44" s="115"/>
      <c r="JW44" s="115"/>
      <c r="JX44" s="115"/>
      <c r="JY44" s="115"/>
      <c r="JZ44" s="115"/>
      <c r="KA44" s="115"/>
      <c r="KB44" s="115"/>
      <c r="KC44" s="115"/>
      <c r="KD44" s="115"/>
      <c r="KE44" s="115"/>
      <c r="KF44" s="115"/>
      <c r="KG44" s="115"/>
      <c r="KH44" s="115"/>
      <c r="KI44" s="115"/>
      <c r="KJ44" s="115"/>
      <c r="KK44" s="115"/>
      <c r="KL44" s="115"/>
      <c r="KM44" s="115"/>
      <c r="KN44" s="115"/>
      <c r="KO44" s="115"/>
      <c r="KP44" s="115"/>
      <c r="KQ44" s="115"/>
      <c r="KR44" s="115"/>
      <c r="KS44" s="115"/>
    </row>
    <row r="45" spans="1:305" s="12" customFormat="1">
      <c r="A45" s="15" t="s">
        <v>137</v>
      </c>
      <c r="B45" s="16">
        <v>40323</v>
      </c>
      <c r="C45" s="17" t="s">
        <v>36</v>
      </c>
      <c r="D45" s="58"/>
      <c r="E45" s="59"/>
      <c r="F45" s="59">
        <v>110</v>
      </c>
      <c r="G45" s="59" t="s">
        <v>40</v>
      </c>
      <c r="H45" s="59">
        <v>860</v>
      </c>
      <c r="I45" s="60">
        <v>812</v>
      </c>
      <c r="J45" s="60"/>
      <c r="K45" s="60"/>
      <c r="L45" s="60">
        <v>2.0199999999999999E-2</v>
      </c>
      <c r="M45" s="60" t="s">
        <v>40</v>
      </c>
      <c r="N45" s="60"/>
      <c r="O45" s="60">
        <v>1430</v>
      </c>
      <c r="P45" s="60"/>
      <c r="Q45" s="60">
        <v>130</v>
      </c>
      <c r="R45" s="60">
        <v>0.56000000000000005</v>
      </c>
      <c r="S45" s="60" t="s">
        <v>40</v>
      </c>
      <c r="T45" s="60">
        <v>7.9</v>
      </c>
      <c r="U45" s="60">
        <v>720</v>
      </c>
      <c r="V45" s="61">
        <v>1300</v>
      </c>
      <c r="W45" s="61"/>
      <c r="X45" s="61" t="s">
        <v>131</v>
      </c>
      <c r="Y45" s="96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5"/>
      <c r="FF45" s="115"/>
      <c r="FG45" s="115"/>
      <c r="FH45" s="115"/>
      <c r="FI45" s="115"/>
      <c r="FJ45" s="115"/>
      <c r="FK45" s="115"/>
      <c r="FL45" s="115"/>
      <c r="FM45" s="115"/>
      <c r="FN45" s="115"/>
      <c r="FO45" s="115"/>
      <c r="FP45" s="115"/>
      <c r="FQ45" s="115"/>
      <c r="FR45" s="115"/>
      <c r="FS45" s="115"/>
      <c r="FT45" s="115"/>
      <c r="FU45" s="115"/>
      <c r="FV45" s="115"/>
      <c r="FW45" s="115"/>
      <c r="FX45" s="115"/>
      <c r="FY45" s="115"/>
      <c r="FZ45" s="115"/>
      <c r="GA45" s="115"/>
      <c r="GB45" s="115"/>
      <c r="GC45" s="115"/>
      <c r="GD45" s="115"/>
      <c r="GE45" s="115"/>
      <c r="GF45" s="115"/>
      <c r="GG45" s="115"/>
      <c r="GH45" s="115"/>
      <c r="GI45" s="115"/>
      <c r="GJ45" s="115"/>
      <c r="GK45" s="115"/>
      <c r="GL45" s="115"/>
      <c r="GM45" s="115"/>
      <c r="GN45" s="115"/>
      <c r="GO45" s="115"/>
      <c r="GP45" s="115"/>
      <c r="GQ45" s="115"/>
      <c r="GR45" s="115"/>
      <c r="GS45" s="115"/>
      <c r="GT45" s="115"/>
      <c r="GU45" s="115"/>
      <c r="GV45" s="115"/>
      <c r="GW45" s="115"/>
      <c r="GX45" s="115"/>
      <c r="GY45" s="115"/>
      <c r="GZ45" s="115"/>
      <c r="HA45" s="115"/>
      <c r="HB45" s="115"/>
      <c r="HC45" s="115"/>
      <c r="HD45" s="115"/>
      <c r="HE45" s="115"/>
      <c r="HF45" s="115"/>
      <c r="HG45" s="115"/>
      <c r="HH45" s="115"/>
      <c r="HI45" s="115"/>
      <c r="HJ45" s="115"/>
      <c r="HK45" s="115"/>
      <c r="HL45" s="115"/>
      <c r="HM45" s="115"/>
      <c r="HN45" s="115"/>
      <c r="HO45" s="115"/>
      <c r="HP45" s="115"/>
      <c r="HQ45" s="115"/>
      <c r="HR45" s="115"/>
      <c r="HS45" s="115"/>
      <c r="HT45" s="115"/>
      <c r="HU45" s="115"/>
      <c r="HV45" s="115"/>
      <c r="HW45" s="115"/>
      <c r="HX45" s="115"/>
      <c r="HY45" s="115"/>
      <c r="HZ45" s="115"/>
      <c r="IA45" s="115"/>
      <c r="IB45" s="115"/>
      <c r="IC45" s="115"/>
      <c r="ID45" s="115"/>
      <c r="IE45" s="115"/>
      <c r="IF45" s="115"/>
      <c r="IG45" s="115"/>
      <c r="IH45" s="115"/>
      <c r="II45" s="115"/>
      <c r="IJ45" s="115"/>
      <c r="IK45" s="115"/>
      <c r="IL45" s="115"/>
      <c r="IM45" s="115"/>
      <c r="IN45" s="115"/>
      <c r="IO45" s="115"/>
      <c r="IP45" s="115"/>
      <c r="IQ45" s="115"/>
      <c r="IR45" s="115"/>
      <c r="IS45" s="115"/>
      <c r="IT45" s="115"/>
      <c r="IU45" s="115"/>
      <c r="IV45" s="115"/>
      <c r="IW45" s="115"/>
      <c r="IX45" s="115"/>
      <c r="IY45" s="115"/>
      <c r="IZ45" s="115"/>
      <c r="JA45" s="115"/>
      <c r="JB45" s="115"/>
      <c r="JC45" s="115"/>
      <c r="JD45" s="115"/>
      <c r="JE45" s="115"/>
      <c r="JF45" s="115"/>
      <c r="JG45" s="115"/>
      <c r="JH45" s="115"/>
      <c r="JI45" s="115"/>
      <c r="JJ45" s="115"/>
      <c r="JK45" s="115"/>
      <c r="JL45" s="115"/>
      <c r="JM45" s="115"/>
      <c r="JN45" s="115"/>
      <c r="JO45" s="115"/>
      <c r="JP45" s="115"/>
      <c r="JQ45" s="115"/>
      <c r="JR45" s="115"/>
      <c r="JS45" s="115"/>
      <c r="JT45" s="115"/>
      <c r="JU45" s="115"/>
      <c r="JV45" s="115"/>
      <c r="JW45" s="115"/>
      <c r="JX45" s="115"/>
      <c r="JY45" s="115"/>
      <c r="JZ45" s="115"/>
      <c r="KA45" s="115"/>
      <c r="KB45" s="115"/>
      <c r="KC45" s="115"/>
      <c r="KD45" s="115"/>
      <c r="KE45" s="115"/>
      <c r="KF45" s="115"/>
      <c r="KG45" s="115"/>
      <c r="KH45" s="115"/>
      <c r="KI45" s="115"/>
      <c r="KJ45" s="115"/>
      <c r="KK45" s="115"/>
      <c r="KL45" s="115"/>
      <c r="KM45" s="115"/>
      <c r="KN45" s="115"/>
      <c r="KO45" s="115"/>
      <c r="KP45" s="115"/>
      <c r="KQ45" s="115"/>
      <c r="KR45" s="115"/>
      <c r="KS45" s="115"/>
    </row>
    <row r="46" spans="1:305" s="12" customFormat="1">
      <c r="A46" s="18" t="s">
        <v>137</v>
      </c>
      <c r="B46" s="19">
        <v>40323</v>
      </c>
      <c r="C46" s="20" t="s">
        <v>43</v>
      </c>
      <c r="D46" s="66"/>
      <c r="E46" s="67"/>
      <c r="F46" s="67">
        <v>110</v>
      </c>
      <c r="G46" s="67" t="s">
        <v>40</v>
      </c>
      <c r="H46" s="67">
        <v>882</v>
      </c>
      <c r="I46" s="68">
        <v>841</v>
      </c>
      <c r="J46" s="68"/>
      <c r="K46" s="68"/>
      <c r="L46" s="68">
        <v>1.8499999999999999E-2</v>
      </c>
      <c r="M46" s="68" t="s">
        <v>40</v>
      </c>
      <c r="N46" s="68"/>
      <c r="O46" s="68">
        <v>1440</v>
      </c>
      <c r="P46" s="68"/>
      <c r="Q46" s="68">
        <v>130</v>
      </c>
      <c r="R46" s="68">
        <v>0.54</v>
      </c>
      <c r="S46" s="68" t="s">
        <v>40</v>
      </c>
      <c r="T46" s="68">
        <v>7.7</v>
      </c>
      <c r="U46" s="68">
        <v>750</v>
      </c>
      <c r="V46" s="69">
        <v>1200</v>
      </c>
      <c r="W46" s="69"/>
      <c r="X46" s="69" t="s">
        <v>131</v>
      </c>
      <c r="Y46" s="97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  <c r="EQ46" s="115"/>
      <c r="ER46" s="115"/>
      <c r="ES46" s="115"/>
      <c r="ET46" s="115"/>
      <c r="EU46" s="115"/>
      <c r="EV46" s="115"/>
      <c r="EW46" s="115"/>
      <c r="EX46" s="115"/>
      <c r="EY46" s="115"/>
      <c r="EZ46" s="115"/>
      <c r="FA46" s="115"/>
      <c r="FB46" s="115"/>
      <c r="FC46" s="115"/>
      <c r="FD46" s="115"/>
      <c r="FE46" s="115"/>
      <c r="FF46" s="115"/>
      <c r="FG46" s="115"/>
      <c r="FH46" s="115"/>
      <c r="FI46" s="115"/>
      <c r="FJ46" s="115"/>
      <c r="FK46" s="115"/>
      <c r="FL46" s="115"/>
      <c r="FM46" s="115"/>
      <c r="FN46" s="115"/>
      <c r="FO46" s="115"/>
      <c r="FP46" s="115"/>
      <c r="FQ46" s="115"/>
      <c r="FR46" s="115"/>
      <c r="FS46" s="115"/>
      <c r="FT46" s="115"/>
      <c r="FU46" s="115"/>
      <c r="FV46" s="115"/>
      <c r="FW46" s="115"/>
      <c r="FX46" s="115"/>
      <c r="FY46" s="115"/>
      <c r="FZ46" s="115"/>
      <c r="GA46" s="115"/>
      <c r="GB46" s="115"/>
      <c r="GC46" s="115"/>
      <c r="GD46" s="115"/>
      <c r="GE46" s="115"/>
      <c r="GF46" s="115"/>
      <c r="GG46" s="115"/>
      <c r="GH46" s="115"/>
      <c r="GI46" s="115"/>
      <c r="GJ46" s="115"/>
      <c r="GK46" s="115"/>
      <c r="GL46" s="115"/>
      <c r="GM46" s="115"/>
      <c r="GN46" s="115"/>
      <c r="GO46" s="115"/>
      <c r="GP46" s="115"/>
      <c r="GQ46" s="115"/>
      <c r="GR46" s="115"/>
      <c r="GS46" s="115"/>
      <c r="GT46" s="115"/>
      <c r="GU46" s="115"/>
      <c r="GV46" s="115"/>
      <c r="GW46" s="115"/>
      <c r="GX46" s="115"/>
      <c r="GY46" s="115"/>
      <c r="GZ46" s="115"/>
      <c r="HA46" s="115"/>
      <c r="HB46" s="115"/>
      <c r="HC46" s="115"/>
      <c r="HD46" s="115"/>
      <c r="HE46" s="115"/>
      <c r="HF46" s="115"/>
      <c r="HG46" s="115"/>
      <c r="HH46" s="115"/>
      <c r="HI46" s="115"/>
      <c r="HJ46" s="115"/>
      <c r="HK46" s="115"/>
      <c r="HL46" s="115"/>
      <c r="HM46" s="115"/>
      <c r="HN46" s="115"/>
      <c r="HO46" s="115"/>
      <c r="HP46" s="115"/>
      <c r="HQ46" s="115"/>
      <c r="HR46" s="115"/>
      <c r="HS46" s="115"/>
      <c r="HT46" s="115"/>
      <c r="HU46" s="115"/>
      <c r="HV46" s="115"/>
      <c r="HW46" s="115"/>
      <c r="HX46" s="115"/>
      <c r="HY46" s="115"/>
      <c r="HZ46" s="115"/>
      <c r="IA46" s="115"/>
      <c r="IB46" s="115"/>
      <c r="IC46" s="115"/>
      <c r="ID46" s="115"/>
      <c r="IE46" s="115"/>
      <c r="IF46" s="115"/>
      <c r="IG46" s="115"/>
      <c r="IH46" s="115"/>
      <c r="II46" s="115"/>
      <c r="IJ46" s="115"/>
      <c r="IK46" s="115"/>
      <c r="IL46" s="115"/>
      <c r="IM46" s="115"/>
      <c r="IN46" s="115"/>
      <c r="IO46" s="115"/>
      <c r="IP46" s="115"/>
      <c r="IQ46" s="115"/>
      <c r="IR46" s="115"/>
      <c r="IS46" s="115"/>
      <c r="IT46" s="115"/>
      <c r="IU46" s="115"/>
      <c r="IV46" s="115"/>
      <c r="IW46" s="115"/>
      <c r="IX46" s="115"/>
      <c r="IY46" s="115"/>
      <c r="IZ46" s="115"/>
      <c r="JA46" s="115"/>
      <c r="JB46" s="115"/>
      <c r="JC46" s="115"/>
      <c r="JD46" s="115"/>
      <c r="JE46" s="115"/>
      <c r="JF46" s="115"/>
      <c r="JG46" s="115"/>
      <c r="JH46" s="115"/>
      <c r="JI46" s="115"/>
      <c r="JJ46" s="115"/>
      <c r="JK46" s="115"/>
      <c r="JL46" s="115"/>
      <c r="JM46" s="115"/>
      <c r="JN46" s="115"/>
      <c r="JO46" s="115"/>
      <c r="JP46" s="115"/>
      <c r="JQ46" s="115"/>
      <c r="JR46" s="115"/>
      <c r="JS46" s="115"/>
      <c r="JT46" s="115"/>
      <c r="JU46" s="115"/>
      <c r="JV46" s="115"/>
      <c r="JW46" s="115"/>
      <c r="JX46" s="115"/>
      <c r="JY46" s="115"/>
      <c r="JZ46" s="115"/>
      <c r="KA46" s="115"/>
      <c r="KB46" s="115"/>
      <c r="KC46" s="115"/>
      <c r="KD46" s="115"/>
      <c r="KE46" s="115"/>
      <c r="KF46" s="115"/>
      <c r="KG46" s="115"/>
      <c r="KH46" s="115"/>
      <c r="KI46" s="115"/>
      <c r="KJ46" s="115"/>
      <c r="KK46" s="115"/>
      <c r="KL46" s="115"/>
      <c r="KM46" s="115"/>
      <c r="KN46" s="115"/>
      <c r="KO46" s="115"/>
      <c r="KP46" s="115"/>
      <c r="KQ46" s="115"/>
      <c r="KR46" s="115"/>
      <c r="KS46" s="115"/>
    </row>
    <row r="47" spans="1:305" s="21" customFormat="1">
      <c r="A47" s="144" t="s">
        <v>47</v>
      </c>
      <c r="B47" s="145"/>
      <c r="C47" s="146"/>
      <c r="D47" s="43" t="str">
        <f>IFERROR((((2*(ABS((D45-D46))))/(D46+D45))*100),Refs!$B$2)</f>
        <v>N/A</v>
      </c>
      <c r="E47" s="44" t="str">
        <f>IFERROR((((2*(ABS((E45-E46))))/(E46+E45))*100),Refs!$B$2)</f>
        <v>N/A</v>
      </c>
      <c r="F47" s="44">
        <f>IFERROR((((2*(ABS((F45-F46))))/(F46+F45))*100),Refs!$B$2)</f>
        <v>0</v>
      </c>
      <c r="G47" s="44" t="str">
        <f>IFERROR((((2*(ABS((G45-G46))))/(G46+G45))*100),Refs!$B$2)</f>
        <v>N/A</v>
      </c>
      <c r="H47" s="44">
        <f>IFERROR((((2*(ABS((H45-H46))))/(H46+H45))*100),Refs!$B$2)</f>
        <v>2.525832376578645</v>
      </c>
      <c r="I47" s="44">
        <f>IFERROR((((2*(ABS((I45-I46))))/(I46+I45))*100),Refs!$B$2)</f>
        <v>3.5087719298245612</v>
      </c>
      <c r="J47" s="44" t="str">
        <f>IFERROR((((2*(ABS((J45-J46))))/(J46+J45))*100),Refs!$B$2)</f>
        <v>N/A</v>
      </c>
      <c r="K47" s="44" t="str">
        <f>IFERROR((((2*(ABS((K45-K46))))/(K46+K45))*100),Refs!$B$2)</f>
        <v>N/A</v>
      </c>
      <c r="L47" s="44">
        <f>IFERROR((((2*(ABS((L45-L46))))/(L46+L45))*100),Refs!$B$2)</f>
        <v>8.7855297157622747</v>
      </c>
      <c r="M47" s="44" t="str">
        <f>IFERROR((((2*(ABS((M45-M46))))/(M46+M45))*100),Refs!$B$2)</f>
        <v>N/A</v>
      </c>
      <c r="N47" s="44" t="str">
        <f>IFERROR((((2*(ABS((N45-N46))))/(N46+N45))*100),Refs!$B$2)</f>
        <v>N/A</v>
      </c>
      <c r="O47" s="44">
        <f>IFERROR((((2*(ABS((O45-O46))))/(O46+O45))*100),Refs!$B$2)</f>
        <v>0.69686411149825789</v>
      </c>
      <c r="P47" s="44" t="str">
        <f>IFERROR((((2*(ABS((P45-P46))))/(P46+P45))*100),Refs!$B$2)</f>
        <v>N/A</v>
      </c>
      <c r="Q47" s="44">
        <f>IFERROR((((2*(ABS((Q45-Q46))))/(Q46+Q45))*100),Refs!$B$2)</f>
        <v>0</v>
      </c>
      <c r="R47" s="44">
        <f>IFERROR((((2*(ABS((R45-R46))))/(R46+R45))*100),Refs!$B$2)</f>
        <v>3.6363636363636389</v>
      </c>
      <c r="S47" s="44" t="str">
        <f>IFERROR((((2*(ABS((S45-S46))))/(S46+S45))*100),Refs!$B$2)</f>
        <v>N/A</v>
      </c>
      <c r="T47" s="44">
        <f>IFERROR((ABS(T46-T45)),Refs!$B$2)</f>
        <v>0.20000000000000018</v>
      </c>
      <c r="U47" s="44">
        <f>IFERROR((((2*(ABS((U45-U46))))/(U46+U45))*100),Refs!$B$2)</f>
        <v>4.0816326530612246</v>
      </c>
      <c r="V47" s="44">
        <f>IFERROR((((2*(ABS((V45-V46))))/(V46+V45))*100),Refs!$B$2)</f>
        <v>8</v>
      </c>
      <c r="W47" s="44" t="str">
        <f>IFERROR((((2*(ABS((W45-W46))))/(W46+W45))*100),Refs!$B$2)</f>
        <v>N/A</v>
      </c>
      <c r="X47" s="44" t="str">
        <f>IFERROR((((2*(ABS((X45-X46))))/(X46+X45))*100),Refs!$B$2)</f>
        <v>N/A</v>
      </c>
      <c r="Y47" s="45" t="str">
        <f>IFERROR((((2*(ABS((Y45-Y46))))/(Y46+Y45))*100),Refs!$B$2)</f>
        <v>N/A</v>
      </c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7"/>
      <c r="CW47" s="117"/>
      <c r="CX47" s="117"/>
      <c r="CY47" s="117"/>
      <c r="CZ47" s="117"/>
      <c r="DA47" s="117"/>
      <c r="DB47" s="117"/>
      <c r="DC47" s="117"/>
      <c r="DD47" s="117"/>
      <c r="DE47" s="117"/>
      <c r="DF47" s="117"/>
      <c r="DG47" s="117"/>
      <c r="DH47" s="117"/>
      <c r="DI47" s="117"/>
      <c r="DJ47" s="117"/>
      <c r="DK47" s="117"/>
      <c r="DL47" s="117"/>
      <c r="DM47" s="117"/>
      <c r="DN47" s="117"/>
      <c r="DO47" s="117"/>
      <c r="DP47" s="117"/>
      <c r="DQ47" s="117"/>
      <c r="DR47" s="117"/>
      <c r="DS47" s="117"/>
      <c r="DT47" s="117"/>
      <c r="DU47" s="117"/>
      <c r="DV47" s="117"/>
      <c r="DW47" s="117"/>
      <c r="DX47" s="117"/>
      <c r="DY47" s="117"/>
      <c r="DZ47" s="117"/>
      <c r="EA47" s="117"/>
      <c r="EB47" s="117"/>
      <c r="EC47" s="117"/>
      <c r="ED47" s="117"/>
      <c r="EE47" s="117"/>
      <c r="EF47" s="117"/>
      <c r="EG47" s="117"/>
      <c r="EH47" s="117"/>
      <c r="EI47" s="117"/>
      <c r="EJ47" s="117"/>
      <c r="EK47" s="117"/>
      <c r="EL47" s="117"/>
      <c r="EM47" s="117"/>
      <c r="EN47" s="117"/>
      <c r="EO47" s="117"/>
      <c r="EP47" s="117"/>
      <c r="EQ47" s="117"/>
      <c r="ER47" s="117"/>
      <c r="ES47" s="117"/>
      <c r="ET47" s="117"/>
      <c r="EU47" s="117"/>
      <c r="EV47" s="117"/>
      <c r="EW47" s="117"/>
      <c r="EX47" s="117"/>
      <c r="EY47" s="117"/>
      <c r="EZ47" s="117"/>
      <c r="FA47" s="117"/>
      <c r="FB47" s="117"/>
      <c r="FC47" s="117"/>
      <c r="FD47" s="117"/>
      <c r="FE47" s="117"/>
      <c r="FF47" s="117"/>
      <c r="FG47" s="117"/>
      <c r="FH47" s="117"/>
      <c r="FI47" s="117"/>
      <c r="FJ47" s="117"/>
      <c r="FK47" s="117"/>
      <c r="FL47" s="117"/>
      <c r="FM47" s="117"/>
      <c r="FN47" s="117"/>
      <c r="FO47" s="117"/>
      <c r="FP47" s="117"/>
      <c r="FQ47" s="117"/>
      <c r="FR47" s="117"/>
      <c r="FS47" s="117"/>
      <c r="FT47" s="117"/>
      <c r="FU47" s="117"/>
      <c r="FV47" s="117"/>
      <c r="FW47" s="117"/>
      <c r="FX47" s="117"/>
      <c r="FY47" s="117"/>
      <c r="FZ47" s="117"/>
      <c r="GA47" s="117"/>
      <c r="GB47" s="117"/>
      <c r="GC47" s="117"/>
      <c r="GD47" s="117"/>
      <c r="GE47" s="117"/>
      <c r="GF47" s="117"/>
      <c r="GG47" s="117"/>
      <c r="GH47" s="117"/>
      <c r="GI47" s="117"/>
      <c r="GJ47" s="117"/>
      <c r="GK47" s="117"/>
      <c r="GL47" s="117"/>
      <c r="GM47" s="117"/>
      <c r="GN47" s="117"/>
      <c r="GO47" s="117"/>
      <c r="GP47" s="117"/>
      <c r="GQ47" s="117"/>
      <c r="GR47" s="117"/>
      <c r="GS47" s="117"/>
      <c r="GT47" s="117"/>
      <c r="GU47" s="117"/>
      <c r="GV47" s="117"/>
      <c r="GW47" s="117"/>
      <c r="GX47" s="117"/>
      <c r="GY47" s="117"/>
      <c r="GZ47" s="117"/>
      <c r="HA47" s="117"/>
      <c r="HB47" s="117"/>
      <c r="HC47" s="117"/>
      <c r="HD47" s="117"/>
      <c r="HE47" s="117"/>
      <c r="HF47" s="117"/>
      <c r="HG47" s="117"/>
      <c r="HH47" s="117"/>
      <c r="HI47" s="117"/>
      <c r="HJ47" s="117"/>
      <c r="HK47" s="117"/>
      <c r="HL47" s="117"/>
      <c r="HM47" s="117"/>
      <c r="HN47" s="117"/>
      <c r="HO47" s="117"/>
      <c r="HP47" s="117"/>
      <c r="HQ47" s="117"/>
      <c r="HR47" s="117"/>
      <c r="HS47" s="117"/>
      <c r="HT47" s="117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  <c r="IU47" s="117"/>
      <c r="IV47" s="117"/>
      <c r="IW47" s="117"/>
      <c r="IX47" s="117"/>
      <c r="IY47" s="117"/>
      <c r="IZ47" s="117"/>
      <c r="JA47" s="117"/>
      <c r="JB47" s="117"/>
      <c r="JC47" s="117"/>
      <c r="JD47" s="117"/>
      <c r="JE47" s="117"/>
      <c r="JF47" s="117"/>
      <c r="JG47" s="117"/>
      <c r="JH47" s="117"/>
      <c r="JI47" s="117"/>
      <c r="JJ47" s="117"/>
      <c r="JK47" s="117"/>
      <c r="JL47" s="117"/>
      <c r="JM47" s="117"/>
      <c r="JN47" s="117"/>
      <c r="JO47" s="117"/>
      <c r="JP47" s="117"/>
      <c r="JQ47" s="117"/>
      <c r="JR47" s="117"/>
      <c r="JS47" s="117"/>
      <c r="JT47" s="117"/>
      <c r="JU47" s="117"/>
      <c r="JV47" s="117"/>
      <c r="JW47" s="117"/>
      <c r="JX47" s="117"/>
      <c r="JY47" s="117"/>
      <c r="JZ47" s="117"/>
      <c r="KA47" s="117"/>
      <c r="KB47" s="117"/>
      <c r="KC47" s="117"/>
      <c r="KD47" s="117"/>
      <c r="KE47" s="117"/>
      <c r="KF47" s="117"/>
      <c r="KG47" s="117"/>
      <c r="KH47" s="117"/>
      <c r="KI47" s="117"/>
      <c r="KJ47" s="117"/>
      <c r="KK47" s="117"/>
      <c r="KL47" s="117"/>
      <c r="KM47" s="117"/>
      <c r="KN47" s="117"/>
      <c r="KO47" s="117"/>
      <c r="KP47" s="117"/>
      <c r="KQ47" s="117"/>
      <c r="KR47" s="117"/>
      <c r="KS47" s="117"/>
    </row>
    <row r="48" spans="1:305" s="13" customFormat="1">
      <c r="A48" s="138" t="s">
        <v>115</v>
      </c>
      <c r="B48" s="139"/>
      <c r="C48" s="140"/>
      <c r="D48" s="46"/>
      <c r="E48" s="47"/>
      <c r="F48" s="47"/>
      <c r="G48" s="48"/>
      <c r="H48" s="48"/>
      <c r="I48" s="47"/>
      <c r="J48" s="48"/>
      <c r="K48" s="47"/>
      <c r="L48" s="48"/>
      <c r="M48" s="48"/>
      <c r="N48" s="48"/>
      <c r="O48" s="47"/>
      <c r="P48" s="47"/>
      <c r="Q48" s="48"/>
      <c r="R48" s="47"/>
      <c r="S48" s="48"/>
      <c r="T48" s="48"/>
      <c r="U48" s="47"/>
      <c r="V48" s="47"/>
      <c r="W48" s="47"/>
      <c r="X48" s="48"/>
      <c r="Y48" s="94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5"/>
      <c r="FJ48" s="115"/>
      <c r="FK48" s="115"/>
      <c r="FL48" s="115"/>
      <c r="FM48" s="115"/>
      <c r="FN48" s="115"/>
      <c r="FO48" s="115"/>
      <c r="FP48" s="115"/>
      <c r="FQ48" s="115"/>
      <c r="FR48" s="115"/>
      <c r="FS48" s="115"/>
      <c r="FT48" s="115"/>
      <c r="FU48" s="115"/>
      <c r="FV48" s="115"/>
      <c r="FW48" s="115"/>
      <c r="FX48" s="115"/>
      <c r="FY48" s="115"/>
      <c r="FZ48" s="115"/>
      <c r="GA48" s="115"/>
      <c r="GB48" s="115"/>
      <c r="GC48" s="115"/>
      <c r="GD48" s="115"/>
      <c r="GE48" s="115"/>
      <c r="GF48" s="115"/>
      <c r="GG48" s="115"/>
      <c r="GH48" s="115"/>
      <c r="GI48" s="115"/>
      <c r="GJ48" s="115"/>
      <c r="GK48" s="115"/>
      <c r="GL48" s="115"/>
      <c r="GM48" s="115"/>
      <c r="GN48" s="115"/>
      <c r="GO48" s="115"/>
      <c r="GP48" s="115"/>
      <c r="GQ48" s="115"/>
      <c r="GR48" s="115"/>
      <c r="GS48" s="115"/>
      <c r="GT48" s="115"/>
      <c r="GU48" s="115"/>
      <c r="GV48" s="115"/>
      <c r="GW48" s="115"/>
      <c r="GX48" s="115"/>
      <c r="GY48" s="115"/>
      <c r="GZ48" s="115"/>
      <c r="HA48" s="115"/>
      <c r="HB48" s="115"/>
      <c r="HC48" s="115"/>
      <c r="HD48" s="115"/>
      <c r="HE48" s="115"/>
      <c r="HF48" s="115"/>
      <c r="HG48" s="115"/>
      <c r="HH48" s="115"/>
      <c r="HI48" s="115"/>
      <c r="HJ48" s="115"/>
      <c r="HK48" s="115"/>
      <c r="HL48" s="115"/>
      <c r="HM48" s="115"/>
      <c r="HN48" s="115"/>
      <c r="HO48" s="115"/>
      <c r="HP48" s="115"/>
      <c r="HQ48" s="115"/>
      <c r="HR48" s="115"/>
      <c r="HS48" s="115"/>
      <c r="HT48" s="115"/>
      <c r="HU48" s="115"/>
      <c r="HV48" s="115"/>
      <c r="HW48" s="115"/>
      <c r="HX48" s="115"/>
      <c r="HY48" s="115"/>
      <c r="HZ48" s="115"/>
      <c r="IA48" s="115"/>
      <c r="IB48" s="115"/>
      <c r="IC48" s="115"/>
      <c r="ID48" s="115"/>
      <c r="IE48" s="115"/>
      <c r="IF48" s="115"/>
      <c r="IG48" s="115"/>
      <c r="IH48" s="115"/>
      <c r="II48" s="115"/>
      <c r="IJ48" s="115"/>
      <c r="IK48" s="115"/>
      <c r="IL48" s="115"/>
      <c r="IM48" s="115"/>
      <c r="IN48" s="115"/>
      <c r="IO48" s="115"/>
      <c r="IP48" s="115"/>
      <c r="IQ48" s="115"/>
      <c r="IR48" s="115"/>
      <c r="IS48" s="115"/>
      <c r="IT48" s="115"/>
      <c r="IU48" s="115"/>
      <c r="IV48" s="115"/>
      <c r="IW48" s="115"/>
      <c r="IX48" s="115"/>
      <c r="IY48" s="115"/>
      <c r="IZ48" s="115"/>
      <c r="JA48" s="115"/>
      <c r="JB48" s="115"/>
      <c r="JC48" s="115"/>
      <c r="JD48" s="115"/>
      <c r="JE48" s="115"/>
      <c r="JF48" s="115"/>
      <c r="JG48" s="115"/>
      <c r="JH48" s="115"/>
      <c r="JI48" s="115"/>
      <c r="JJ48" s="115"/>
      <c r="JK48" s="115"/>
      <c r="JL48" s="115"/>
      <c r="JM48" s="115"/>
      <c r="JN48" s="115"/>
      <c r="JO48" s="115"/>
      <c r="JP48" s="115"/>
      <c r="JQ48" s="115"/>
      <c r="JR48" s="115"/>
      <c r="JS48" s="115"/>
      <c r="JT48" s="115"/>
      <c r="JU48" s="115"/>
      <c r="JV48" s="115"/>
      <c r="JW48" s="115"/>
      <c r="JX48" s="115"/>
      <c r="JY48" s="115"/>
      <c r="JZ48" s="115"/>
      <c r="KA48" s="115"/>
      <c r="KB48" s="115"/>
      <c r="KC48" s="115"/>
      <c r="KD48" s="115"/>
      <c r="KE48" s="115"/>
      <c r="KF48" s="115"/>
      <c r="KG48" s="115"/>
      <c r="KH48" s="115"/>
      <c r="KI48" s="115"/>
      <c r="KJ48" s="115"/>
      <c r="KK48" s="115"/>
      <c r="KL48" s="115"/>
      <c r="KM48" s="115"/>
      <c r="KN48" s="115"/>
      <c r="KO48" s="115"/>
      <c r="KP48" s="115"/>
      <c r="KQ48" s="115"/>
      <c r="KR48" s="115"/>
      <c r="KS48" s="115"/>
    </row>
    <row r="49" spans="1:305" s="13" customFormat="1">
      <c r="A49" s="138" t="s">
        <v>116</v>
      </c>
      <c r="B49" s="139"/>
      <c r="C49" s="140"/>
      <c r="D49" s="46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51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  <c r="HO49" s="115"/>
      <c r="HP49" s="115"/>
      <c r="HQ49" s="115"/>
      <c r="HR49" s="115"/>
      <c r="HS49" s="115"/>
      <c r="HT49" s="115"/>
      <c r="HU49" s="115"/>
      <c r="HV49" s="115"/>
      <c r="HW49" s="115"/>
      <c r="HX49" s="115"/>
      <c r="HY49" s="115"/>
      <c r="HZ49" s="115"/>
      <c r="IA49" s="115"/>
      <c r="IB49" s="115"/>
      <c r="IC49" s="115"/>
      <c r="ID49" s="115"/>
      <c r="IE49" s="115"/>
      <c r="IF49" s="115"/>
      <c r="IG49" s="115"/>
      <c r="IH49" s="115"/>
      <c r="II49" s="115"/>
      <c r="IJ49" s="115"/>
      <c r="IK49" s="115"/>
      <c r="IL49" s="115"/>
      <c r="IM49" s="115"/>
      <c r="IN49" s="115"/>
      <c r="IO49" s="115"/>
      <c r="IP49" s="115"/>
      <c r="IQ49" s="115"/>
      <c r="IR49" s="115"/>
      <c r="IS49" s="115"/>
      <c r="IT49" s="115"/>
      <c r="IU49" s="115"/>
      <c r="IV49" s="115"/>
      <c r="IW49" s="115"/>
      <c r="IX49" s="115"/>
      <c r="IY49" s="115"/>
      <c r="IZ49" s="115"/>
      <c r="JA49" s="115"/>
      <c r="JB49" s="115"/>
      <c r="JC49" s="115"/>
      <c r="JD49" s="115"/>
      <c r="JE49" s="115"/>
      <c r="JF49" s="115"/>
      <c r="JG49" s="115"/>
      <c r="JH49" s="115"/>
      <c r="JI49" s="115"/>
      <c r="JJ49" s="115"/>
      <c r="JK49" s="115"/>
      <c r="JL49" s="115"/>
      <c r="JM49" s="115"/>
      <c r="JN49" s="115"/>
      <c r="JO49" s="115"/>
      <c r="JP49" s="115"/>
      <c r="JQ49" s="115"/>
      <c r="JR49" s="115"/>
      <c r="JS49" s="115"/>
      <c r="JT49" s="115"/>
      <c r="JU49" s="115"/>
      <c r="JV49" s="115"/>
      <c r="JW49" s="115"/>
      <c r="JX49" s="115"/>
      <c r="JY49" s="115"/>
      <c r="JZ49" s="115"/>
      <c r="KA49" s="115"/>
      <c r="KB49" s="115"/>
      <c r="KC49" s="115"/>
      <c r="KD49" s="115"/>
      <c r="KE49" s="115"/>
      <c r="KF49" s="115"/>
      <c r="KG49" s="115"/>
      <c r="KH49" s="115"/>
      <c r="KI49" s="115"/>
      <c r="KJ49" s="115"/>
      <c r="KK49" s="115"/>
      <c r="KL49" s="115"/>
      <c r="KM49" s="115"/>
      <c r="KN49" s="115"/>
      <c r="KO49" s="115"/>
      <c r="KP49" s="115"/>
      <c r="KQ49" s="115"/>
      <c r="KR49" s="115"/>
      <c r="KS49" s="115"/>
    </row>
    <row r="50" spans="1:305" s="14" customFormat="1" ht="15.75" thickBot="1">
      <c r="A50" s="141" t="s">
        <v>117</v>
      </c>
      <c r="B50" s="142"/>
      <c r="C50" s="143"/>
      <c r="D50" s="52"/>
      <c r="E50" s="53"/>
      <c r="F50" s="53"/>
      <c r="G50" s="54"/>
      <c r="H50" s="54"/>
      <c r="I50" s="53"/>
      <c r="J50" s="54"/>
      <c r="K50" s="53"/>
      <c r="L50" s="54"/>
      <c r="M50" s="54"/>
      <c r="N50" s="54"/>
      <c r="O50" s="53"/>
      <c r="P50" s="53"/>
      <c r="Q50" s="54"/>
      <c r="R50" s="53"/>
      <c r="S50" s="54"/>
      <c r="T50" s="54"/>
      <c r="U50" s="53"/>
      <c r="V50" s="53"/>
      <c r="W50" s="53"/>
      <c r="X50" s="54"/>
      <c r="Y50" s="9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5"/>
      <c r="ES50" s="11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5"/>
      <c r="FF50" s="115"/>
      <c r="FG50" s="115"/>
      <c r="FH50" s="115"/>
      <c r="FI50" s="115"/>
      <c r="FJ50" s="115"/>
      <c r="FK50" s="115"/>
      <c r="FL50" s="115"/>
      <c r="FM50" s="115"/>
      <c r="FN50" s="115"/>
      <c r="FO50" s="115"/>
      <c r="FP50" s="115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5"/>
      <c r="GD50" s="115"/>
      <c r="GE50" s="115"/>
      <c r="GF50" s="115"/>
      <c r="GG50" s="115"/>
      <c r="GH50" s="115"/>
      <c r="GI50" s="115"/>
      <c r="GJ50" s="115"/>
      <c r="GK50" s="115"/>
      <c r="GL50" s="115"/>
      <c r="GM50" s="115"/>
      <c r="GN50" s="115"/>
      <c r="GO50" s="115"/>
      <c r="GP50" s="115"/>
      <c r="GQ50" s="115"/>
      <c r="GR50" s="115"/>
      <c r="GS50" s="115"/>
      <c r="GT50" s="115"/>
      <c r="GU50" s="115"/>
      <c r="GV50" s="115"/>
      <c r="GW50" s="115"/>
      <c r="GX50" s="115"/>
      <c r="GY50" s="115"/>
      <c r="GZ50" s="115"/>
      <c r="HA50" s="115"/>
      <c r="HB50" s="115"/>
      <c r="HC50" s="115"/>
      <c r="HD50" s="115"/>
      <c r="HE50" s="115"/>
      <c r="HF50" s="115"/>
      <c r="HG50" s="115"/>
      <c r="HH50" s="115"/>
      <c r="HI50" s="115"/>
      <c r="HJ50" s="115"/>
      <c r="HK50" s="115"/>
      <c r="HL50" s="115"/>
      <c r="HM50" s="115"/>
      <c r="HN50" s="115"/>
      <c r="HO50" s="115"/>
      <c r="HP50" s="115"/>
      <c r="HQ50" s="115"/>
      <c r="HR50" s="115"/>
      <c r="HS50" s="115"/>
      <c r="HT50" s="115"/>
      <c r="HU50" s="115"/>
      <c r="HV50" s="115"/>
      <c r="HW50" s="115"/>
      <c r="HX50" s="115"/>
      <c r="HY50" s="115"/>
      <c r="HZ50" s="115"/>
      <c r="IA50" s="115"/>
      <c r="IB50" s="115"/>
      <c r="IC50" s="115"/>
      <c r="ID50" s="115"/>
      <c r="IE50" s="115"/>
      <c r="IF50" s="115"/>
      <c r="IG50" s="115"/>
      <c r="IH50" s="115"/>
      <c r="II50" s="115"/>
      <c r="IJ50" s="115"/>
      <c r="IK50" s="115"/>
      <c r="IL50" s="115"/>
      <c r="IM50" s="115"/>
      <c r="IN50" s="115"/>
      <c r="IO50" s="115"/>
      <c r="IP50" s="115"/>
      <c r="IQ50" s="115"/>
      <c r="IR50" s="115"/>
      <c r="IS50" s="115"/>
      <c r="IT50" s="115"/>
      <c r="IU50" s="115"/>
      <c r="IV50" s="115"/>
      <c r="IW50" s="115"/>
      <c r="IX50" s="115"/>
      <c r="IY50" s="115"/>
      <c r="IZ50" s="115"/>
      <c r="JA50" s="115"/>
      <c r="JB50" s="115"/>
      <c r="JC50" s="115"/>
      <c r="JD50" s="115"/>
      <c r="JE50" s="115"/>
      <c r="JF50" s="115"/>
      <c r="JG50" s="115"/>
      <c r="JH50" s="115"/>
      <c r="JI50" s="115"/>
      <c r="JJ50" s="115"/>
      <c r="JK50" s="115"/>
      <c r="JL50" s="115"/>
      <c r="JM50" s="115"/>
      <c r="JN50" s="115"/>
      <c r="JO50" s="115"/>
      <c r="JP50" s="115"/>
      <c r="JQ50" s="115"/>
      <c r="JR50" s="115"/>
      <c r="JS50" s="115"/>
      <c r="JT50" s="115"/>
      <c r="JU50" s="115"/>
      <c r="JV50" s="115"/>
      <c r="JW50" s="115"/>
      <c r="JX50" s="115"/>
      <c r="JY50" s="115"/>
      <c r="JZ50" s="115"/>
      <c r="KA50" s="115"/>
      <c r="KB50" s="115"/>
      <c r="KC50" s="115"/>
      <c r="KD50" s="115"/>
      <c r="KE50" s="115"/>
      <c r="KF50" s="115"/>
      <c r="KG50" s="115"/>
      <c r="KH50" s="115"/>
      <c r="KI50" s="115"/>
      <c r="KJ50" s="115"/>
      <c r="KK50" s="115"/>
      <c r="KL50" s="115"/>
      <c r="KM50" s="115"/>
      <c r="KN50" s="115"/>
      <c r="KO50" s="115"/>
      <c r="KP50" s="115"/>
      <c r="KQ50" s="115"/>
      <c r="KR50" s="115"/>
      <c r="KS50" s="115"/>
    </row>
    <row r="51" spans="1:305">
      <c r="D51" s="105"/>
      <c r="E51" s="12" t="s">
        <v>478</v>
      </c>
      <c r="Y51" s="128"/>
    </row>
    <row r="52" spans="1:305" s="1" customFormat="1">
      <c r="D52" s="13"/>
      <c r="E52" s="13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  <c r="CR52" s="118"/>
      <c r="CS52" s="118"/>
      <c r="CT52" s="118"/>
      <c r="CU52" s="118"/>
      <c r="CV52" s="118"/>
      <c r="CW52" s="118"/>
      <c r="CX52" s="118"/>
      <c r="CY52" s="118"/>
      <c r="CZ52" s="118"/>
      <c r="DA52" s="118"/>
      <c r="DB52" s="118"/>
      <c r="DC52" s="118"/>
      <c r="DD52" s="118"/>
      <c r="DE52" s="118"/>
      <c r="DF52" s="118"/>
      <c r="DG52" s="118"/>
      <c r="DH52" s="118"/>
      <c r="DI52" s="118"/>
      <c r="DJ52" s="118"/>
      <c r="DK52" s="118"/>
      <c r="DL52" s="118"/>
      <c r="DM52" s="118"/>
      <c r="DN52" s="118"/>
      <c r="DO52" s="118"/>
      <c r="DP52" s="118"/>
      <c r="DQ52" s="118"/>
      <c r="DR52" s="118"/>
      <c r="DS52" s="118"/>
      <c r="DT52" s="118"/>
      <c r="DU52" s="118"/>
      <c r="DV52" s="118"/>
      <c r="DW52" s="118"/>
      <c r="DX52" s="118"/>
      <c r="DY52" s="118"/>
      <c r="DZ52" s="118"/>
      <c r="EA52" s="118"/>
      <c r="EB52" s="118"/>
      <c r="EC52" s="118"/>
      <c r="ED52" s="118"/>
      <c r="EE52" s="118"/>
      <c r="EF52" s="118"/>
      <c r="EG52" s="118"/>
      <c r="EH52" s="118"/>
      <c r="EI52" s="118"/>
      <c r="EJ52" s="118"/>
      <c r="EK52" s="118"/>
      <c r="EL52" s="118"/>
      <c r="EM52" s="118"/>
      <c r="EN52" s="118"/>
      <c r="EO52" s="118"/>
      <c r="EP52" s="118"/>
      <c r="EQ52" s="118"/>
      <c r="ER52" s="118"/>
      <c r="ES52" s="118"/>
      <c r="ET52" s="118"/>
      <c r="EU52" s="118"/>
      <c r="EV52" s="118"/>
      <c r="EW52" s="118"/>
      <c r="EX52" s="118"/>
      <c r="EY52" s="118"/>
      <c r="EZ52" s="118"/>
      <c r="FA52" s="118"/>
      <c r="FB52" s="118"/>
      <c r="FC52" s="118"/>
      <c r="FD52" s="118"/>
      <c r="FE52" s="118"/>
      <c r="FF52" s="118"/>
      <c r="FG52" s="118"/>
      <c r="FH52" s="118"/>
      <c r="FI52" s="118"/>
      <c r="FJ52" s="118"/>
      <c r="FK52" s="118"/>
      <c r="FL52" s="118"/>
      <c r="FM52" s="118"/>
      <c r="FN52" s="118"/>
      <c r="FO52" s="118"/>
      <c r="FP52" s="118"/>
      <c r="FQ52" s="118"/>
      <c r="FR52" s="118"/>
      <c r="FS52" s="118"/>
      <c r="FT52" s="118"/>
      <c r="FU52" s="118"/>
      <c r="FV52" s="118"/>
      <c r="FW52" s="118"/>
      <c r="FX52" s="118"/>
      <c r="FY52" s="118"/>
      <c r="FZ52" s="118"/>
      <c r="GA52" s="118"/>
      <c r="GB52" s="118"/>
      <c r="GC52" s="118"/>
      <c r="GD52" s="118"/>
      <c r="GE52" s="118"/>
      <c r="GF52" s="118"/>
      <c r="GG52" s="118"/>
      <c r="GH52" s="118"/>
      <c r="GI52" s="118"/>
      <c r="GJ52" s="118"/>
      <c r="GK52" s="118"/>
      <c r="GL52" s="118"/>
      <c r="GM52" s="118"/>
      <c r="GN52" s="118"/>
      <c r="GO52" s="118"/>
      <c r="GP52" s="118"/>
      <c r="GQ52" s="118"/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  <c r="HB52" s="118"/>
      <c r="HC52" s="118"/>
      <c r="HD52" s="118"/>
      <c r="HE52" s="118"/>
      <c r="HF52" s="118"/>
      <c r="HG52" s="118"/>
      <c r="HH52" s="118"/>
      <c r="HI52" s="118"/>
      <c r="HJ52" s="118"/>
      <c r="HK52" s="118"/>
      <c r="HL52" s="118"/>
      <c r="HM52" s="118"/>
      <c r="HN52" s="118"/>
      <c r="HO52" s="118"/>
      <c r="HP52" s="118"/>
      <c r="HQ52" s="118"/>
      <c r="HR52" s="118"/>
      <c r="HS52" s="118"/>
      <c r="HT52" s="118"/>
      <c r="HU52" s="118"/>
      <c r="HV52" s="118"/>
      <c r="HW52" s="118"/>
      <c r="HX52" s="118"/>
      <c r="HY52" s="118"/>
      <c r="HZ52" s="118"/>
      <c r="IA52" s="118"/>
      <c r="IB52" s="118"/>
      <c r="IC52" s="118"/>
      <c r="ID52" s="118"/>
      <c r="IE52" s="118"/>
      <c r="IF52" s="118"/>
      <c r="IG52" s="118"/>
      <c r="IH52" s="118"/>
      <c r="II52" s="118"/>
      <c r="IJ52" s="118"/>
      <c r="IK52" s="118"/>
      <c r="IL52" s="118"/>
      <c r="IM52" s="118"/>
      <c r="IN52" s="118"/>
      <c r="IO52" s="118"/>
      <c r="IP52" s="118"/>
      <c r="IQ52" s="118"/>
      <c r="IR52" s="118"/>
      <c r="IS52" s="118"/>
      <c r="IT52" s="118"/>
      <c r="IU52" s="118"/>
      <c r="IV52" s="118"/>
      <c r="IW52" s="118"/>
      <c r="IX52" s="118"/>
      <c r="IY52" s="118"/>
      <c r="IZ52" s="118"/>
      <c r="JA52" s="118"/>
      <c r="JB52" s="118"/>
      <c r="JC52" s="118"/>
      <c r="JD52" s="118"/>
      <c r="JE52" s="118"/>
      <c r="JF52" s="118"/>
      <c r="JG52" s="118"/>
      <c r="JH52" s="118"/>
      <c r="JI52" s="118"/>
      <c r="JJ52" s="118"/>
      <c r="JK52" s="118"/>
      <c r="JL52" s="118"/>
      <c r="JM52" s="118"/>
      <c r="JN52" s="118"/>
      <c r="JO52" s="118"/>
      <c r="JP52" s="118"/>
      <c r="JQ52" s="118"/>
      <c r="JR52" s="118"/>
      <c r="JS52" s="118"/>
      <c r="JT52" s="118"/>
      <c r="JU52" s="118"/>
      <c r="JV52" s="118"/>
      <c r="JW52" s="118"/>
      <c r="JX52" s="118"/>
      <c r="JY52" s="118"/>
      <c r="JZ52" s="118"/>
      <c r="KA52" s="118"/>
      <c r="KB52" s="118"/>
      <c r="KC52" s="118"/>
      <c r="KD52" s="118"/>
      <c r="KE52" s="118"/>
      <c r="KF52" s="118"/>
      <c r="KG52" s="118"/>
      <c r="KH52" s="118"/>
      <c r="KI52" s="118"/>
      <c r="KJ52" s="118"/>
      <c r="KK52" s="118"/>
      <c r="KL52" s="118"/>
      <c r="KM52" s="118"/>
      <c r="KN52" s="118"/>
      <c r="KO52" s="118"/>
      <c r="KP52" s="118"/>
      <c r="KQ52" s="118"/>
      <c r="KR52" s="118"/>
      <c r="KS52" s="118"/>
    </row>
    <row r="53" spans="1:305" s="1" customFormat="1">
      <c r="D53" s="13"/>
      <c r="E53" s="13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8"/>
      <c r="CZ53" s="118"/>
      <c r="DA53" s="118"/>
      <c r="DB53" s="118"/>
      <c r="DC53" s="118"/>
      <c r="DD53" s="118"/>
      <c r="DE53" s="118"/>
      <c r="DF53" s="118"/>
      <c r="DG53" s="118"/>
      <c r="DH53" s="118"/>
      <c r="DI53" s="118"/>
      <c r="DJ53" s="118"/>
      <c r="DK53" s="118"/>
      <c r="DL53" s="118"/>
      <c r="DM53" s="118"/>
      <c r="DN53" s="118"/>
      <c r="DO53" s="118"/>
      <c r="DP53" s="118"/>
      <c r="DQ53" s="118"/>
      <c r="DR53" s="118"/>
      <c r="DS53" s="118"/>
      <c r="DT53" s="118"/>
      <c r="DU53" s="118"/>
      <c r="DV53" s="118"/>
      <c r="DW53" s="118"/>
      <c r="DX53" s="118"/>
      <c r="DY53" s="118"/>
      <c r="DZ53" s="118"/>
      <c r="EA53" s="118"/>
      <c r="EB53" s="118"/>
      <c r="EC53" s="118"/>
      <c r="ED53" s="118"/>
      <c r="EE53" s="118"/>
      <c r="EF53" s="118"/>
      <c r="EG53" s="118"/>
      <c r="EH53" s="118"/>
      <c r="EI53" s="118"/>
      <c r="EJ53" s="118"/>
      <c r="EK53" s="118"/>
      <c r="EL53" s="118"/>
      <c r="EM53" s="118"/>
      <c r="EN53" s="118"/>
      <c r="EO53" s="118"/>
      <c r="EP53" s="118"/>
      <c r="EQ53" s="118"/>
      <c r="ER53" s="118"/>
      <c r="ES53" s="118"/>
      <c r="ET53" s="118"/>
      <c r="EU53" s="118"/>
      <c r="EV53" s="118"/>
      <c r="EW53" s="118"/>
      <c r="EX53" s="118"/>
      <c r="EY53" s="118"/>
      <c r="EZ53" s="118"/>
      <c r="FA53" s="118"/>
      <c r="FB53" s="118"/>
      <c r="FC53" s="118"/>
      <c r="FD53" s="118"/>
      <c r="FE53" s="118"/>
      <c r="FF53" s="118"/>
      <c r="FG53" s="118"/>
      <c r="FH53" s="118"/>
      <c r="FI53" s="118"/>
      <c r="FJ53" s="118"/>
      <c r="FK53" s="118"/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J53" s="118"/>
      <c r="GK53" s="118"/>
      <c r="GL53" s="118"/>
      <c r="GM53" s="118"/>
      <c r="GN53" s="118"/>
      <c r="GO53" s="118"/>
      <c r="GP53" s="118"/>
      <c r="GQ53" s="118"/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  <c r="HB53" s="118"/>
      <c r="HC53" s="118"/>
      <c r="HD53" s="118"/>
      <c r="HE53" s="118"/>
      <c r="HF53" s="118"/>
      <c r="HG53" s="118"/>
      <c r="HH53" s="118"/>
      <c r="HI53" s="118"/>
      <c r="HJ53" s="118"/>
      <c r="HK53" s="118"/>
      <c r="HL53" s="118"/>
      <c r="HM53" s="118"/>
      <c r="HN53" s="118"/>
      <c r="HO53" s="118"/>
      <c r="HP53" s="118"/>
      <c r="HQ53" s="118"/>
      <c r="HR53" s="118"/>
      <c r="HS53" s="118"/>
      <c r="HT53" s="118"/>
      <c r="HU53" s="118"/>
      <c r="HV53" s="118"/>
      <c r="HW53" s="118"/>
      <c r="HX53" s="118"/>
      <c r="HY53" s="118"/>
      <c r="HZ53" s="118"/>
      <c r="IA53" s="118"/>
      <c r="IB53" s="118"/>
      <c r="IC53" s="118"/>
      <c r="ID53" s="118"/>
      <c r="IE53" s="118"/>
      <c r="IF53" s="118"/>
      <c r="IG53" s="118"/>
      <c r="IH53" s="118"/>
      <c r="II53" s="118"/>
      <c r="IJ53" s="118"/>
      <c r="IK53" s="118"/>
      <c r="IL53" s="118"/>
      <c r="IM53" s="118"/>
      <c r="IN53" s="118"/>
      <c r="IO53" s="118"/>
      <c r="IP53" s="118"/>
      <c r="IQ53" s="118"/>
      <c r="IR53" s="118"/>
      <c r="IS53" s="118"/>
      <c r="IT53" s="118"/>
      <c r="IU53" s="118"/>
      <c r="IV53" s="118"/>
      <c r="IW53" s="118"/>
      <c r="IX53" s="118"/>
      <c r="IY53" s="118"/>
      <c r="IZ53" s="118"/>
      <c r="JA53" s="118"/>
      <c r="JB53" s="118"/>
      <c r="JC53" s="118"/>
      <c r="JD53" s="118"/>
      <c r="JE53" s="118"/>
      <c r="JF53" s="118"/>
      <c r="JG53" s="118"/>
      <c r="JH53" s="118"/>
      <c r="JI53" s="118"/>
      <c r="JJ53" s="118"/>
      <c r="JK53" s="118"/>
      <c r="JL53" s="118"/>
      <c r="JM53" s="118"/>
      <c r="JN53" s="118"/>
      <c r="JO53" s="118"/>
      <c r="JP53" s="118"/>
      <c r="JQ53" s="118"/>
      <c r="JR53" s="118"/>
      <c r="JS53" s="118"/>
      <c r="JT53" s="118"/>
      <c r="JU53" s="118"/>
      <c r="JV53" s="118"/>
      <c r="JW53" s="118"/>
      <c r="JX53" s="118"/>
      <c r="JY53" s="118"/>
      <c r="JZ53" s="118"/>
      <c r="KA53" s="118"/>
      <c r="KB53" s="118"/>
      <c r="KC53" s="118"/>
      <c r="KD53" s="118"/>
      <c r="KE53" s="118"/>
      <c r="KF53" s="118"/>
      <c r="KG53" s="118"/>
      <c r="KH53" s="118"/>
      <c r="KI53" s="118"/>
      <c r="KJ53" s="118"/>
      <c r="KK53" s="118"/>
      <c r="KL53" s="118"/>
      <c r="KM53" s="118"/>
      <c r="KN53" s="118"/>
      <c r="KO53" s="118"/>
      <c r="KP53" s="118"/>
      <c r="KQ53" s="118"/>
      <c r="KR53" s="118"/>
      <c r="KS53" s="118"/>
    </row>
    <row r="54" spans="1:305" s="1" customFormat="1">
      <c r="D54" s="13"/>
      <c r="E54" s="13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18"/>
      <c r="CW54" s="118"/>
      <c r="CX54" s="118"/>
      <c r="CY54" s="118"/>
      <c r="CZ54" s="118"/>
      <c r="DA54" s="118"/>
      <c r="DB54" s="118"/>
      <c r="DC54" s="118"/>
      <c r="DD54" s="118"/>
      <c r="DE54" s="118"/>
      <c r="DF54" s="118"/>
      <c r="DG54" s="118"/>
      <c r="DH54" s="118"/>
      <c r="DI54" s="118"/>
      <c r="DJ54" s="118"/>
      <c r="DK54" s="118"/>
      <c r="DL54" s="118"/>
      <c r="DM54" s="118"/>
      <c r="DN54" s="118"/>
      <c r="DO54" s="118"/>
      <c r="DP54" s="118"/>
      <c r="DQ54" s="118"/>
      <c r="DR54" s="118"/>
      <c r="DS54" s="118"/>
      <c r="DT54" s="118"/>
      <c r="DU54" s="118"/>
      <c r="DV54" s="118"/>
      <c r="DW54" s="118"/>
      <c r="DX54" s="118"/>
      <c r="DY54" s="118"/>
      <c r="DZ54" s="118"/>
      <c r="EA54" s="118"/>
      <c r="EB54" s="118"/>
      <c r="EC54" s="118"/>
      <c r="ED54" s="118"/>
      <c r="EE54" s="118"/>
      <c r="EF54" s="118"/>
      <c r="EG54" s="118"/>
      <c r="EH54" s="118"/>
      <c r="EI54" s="118"/>
      <c r="EJ54" s="118"/>
      <c r="EK54" s="118"/>
      <c r="EL54" s="118"/>
      <c r="EM54" s="118"/>
      <c r="EN54" s="118"/>
      <c r="EO54" s="118"/>
      <c r="EP54" s="118"/>
      <c r="EQ54" s="118"/>
      <c r="ER54" s="118"/>
      <c r="ES54" s="118"/>
      <c r="ET54" s="118"/>
      <c r="EU54" s="118"/>
      <c r="EV54" s="118"/>
      <c r="EW54" s="118"/>
      <c r="EX54" s="118"/>
      <c r="EY54" s="118"/>
      <c r="EZ54" s="118"/>
      <c r="FA54" s="118"/>
      <c r="FB54" s="118"/>
      <c r="FC54" s="118"/>
      <c r="FD54" s="118"/>
      <c r="FE54" s="118"/>
      <c r="FF54" s="118"/>
      <c r="FG54" s="118"/>
      <c r="FH54" s="118"/>
      <c r="FI54" s="118"/>
      <c r="FJ54" s="118"/>
      <c r="FK54" s="118"/>
      <c r="FL54" s="118"/>
      <c r="FM54" s="118"/>
      <c r="FN54" s="118"/>
      <c r="FO54" s="118"/>
      <c r="FP54" s="118"/>
      <c r="FQ54" s="118"/>
      <c r="FR54" s="118"/>
      <c r="FS54" s="118"/>
      <c r="FT54" s="118"/>
      <c r="FU54" s="118"/>
      <c r="FV54" s="118"/>
      <c r="FW54" s="118"/>
      <c r="FX54" s="118"/>
      <c r="FY54" s="118"/>
      <c r="FZ54" s="118"/>
      <c r="GA54" s="118"/>
      <c r="GB54" s="118"/>
      <c r="GC54" s="118"/>
      <c r="GD54" s="118"/>
      <c r="GE54" s="118"/>
      <c r="GF54" s="118"/>
      <c r="GG54" s="118"/>
      <c r="GH54" s="118"/>
      <c r="GI54" s="118"/>
      <c r="GJ54" s="118"/>
      <c r="GK54" s="118"/>
      <c r="GL54" s="118"/>
      <c r="GM54" s="118"/>
      <c r="GN54" s="118"/>
      <c r="GO54" s="118"/>
      <c r="GP54" s="118"/>
      <c r="GQ54" s="118"/>
      <c r="GR54" s="118"/>
      <c r="GS54" s="118"/>
      <c r="GT54" s="118"/>
      <c r="GU54" s="118"/>
      <c r="GV54" s="118"/>
      <c r="GW54" s="118"/>
      <c r="GX54" s="118"/>
      <c r="GY54" s="118"/>
      <c r="GZ54" s="118"/>
      <c r="HA54" s="118"/>
      <c r="HB54" s="118"/>
      <c r="HC54" s="118"/>
      <c r="HD54" s="118"/>
      <c r="HE54" s="118"/>
      <c r="HF54" s="118"/>
      <c r="HG54" s="118"/>
      <c r="HH54" s="118"/>
      <c r="HI54" s="118"/>
      <c r="HJ54" s="118"/>
      <c r="HK54" s="118"/>
      <c r="HL54" s="118"/>
      <c r="HM54" s="118"/>
      <c r="HN54" s="118"/>
      <c r="HO54" s="118"/>
      <c r="HP54" s="118"/>
      <c r="HQ54" s="118"/>
      <c r="HR54" s="118"/>
      <c r="HS54" s="118"/>
      <c r="HT54" s="118"/>
      <c r="HU54" s="118"/>
      <c r="HV54" s="118"/>
      <c r="HW54" s="118"/>
      <c r="HX54" s="118"/>
      <c r="HY54" s="118"/>
      <c r="HZ54" s="118"/>
      <c r="IA54" s="118"/>
      <c r="IB54" s="118"/>
      <c r="IC54" s="118"/>
      <c r="ID54" s="118"/>
      <c r="IE54" s="118"/>
      <c r="IF54" s="118"/>
      <c r="IG54" s="118"/>
      <c r="IH54" s="118"/>
      <c r="II54" s="118"/>
      <c r="IJ54" s="118"/>
      <c r="IK54" s="118"/>
      <c r="IL54" s="118"/>
      <c r="IM54" s="118"/>
      <c r="IN54" s="118"/>
      <c r="IO54" s="118"/>
      <c r="IP54" s="118"/>
      <c r="IQ54" s="118"/>
      <c r="IR54" s="118"/>
      <c r="IS54" s="118"/>
      <c r="IT54" s="118"/>
      <c r="IU54" s="118"/>
      <c r="IV54" s="118"/>
      <c r="IW54" s="118"/>
      <c r="IX54" s="118"/>
      <c r="IY54" s="118"/>
      <c r="IZ54" s="118"/>
      <c r="JA54" s="118"/>
      <c r="JB54" s="118"/>
      <c r="JC54" s="118"/>
      <c r="JD54" s="118"/>
      <c r="JE54" s="118"/>
      <c r="JF54" s="118"/>
      <c r="JG54" s="118"/>
      <c r="JH54" s="118"/>
      <c r="JI54" s="118"/>
      <c r="JJ54" s="118"/>
      <c r="JK54" s="118"/>
      <c r="JL54" s="118"/>
      <c r="JM54" s="118"/>
      <c r="JN54" s="118"/>
      <c r="JO54" s="118"/>
      <c r="JP54" s="118"/>
      <c r="JQ54" s="118"/>
      <c r="JR54" s="118"/>
      <c r="JS54" s="118"/>
      <c r="JT54" s="118"/>
      <c r="JU54" s="118"/>
      <c r="JV54" s="118"/>
      <c r="JW54" s="118"/>
      <c r="JX54" s="118"/>
      <c r="JY54" s="118"/>
      <c r="JZ54" s="118"/>
      <c r="KA54" s="118"/>
      <c r="KB54" s="118"/>
      <c r="KC54" s="118"/>
      <c r="KD54" s="118"/>
      <c r="KE54" s="118"/>
      <c r="KF54" s="118"/>
      <c r="KG54" s="118"/>
      <c r="KH54" s="118"/>
      <c r="KI54" s="118"/>
      <c r="KJ54" s="118"/>
      <c r="KK54" s="118"/>
      <c r="KL54" s="118"/>
      <c r="KM54" s="118"/>
      <c r="KN54" s="118"/>
      <c r="KO54" s="118"/>
      <c r="KP54" s="118"/>
      <c r="KQ54" s="118"/>
      <c r="KR54" s="118"/>
      <c r="KS54" s="118"/>
    </row>
    <row r="55" spans="1:305" s="1" customFormat="1" ht="15.75" thickBot="1">
      <c r="D55" s="13"/>
      <c r="E55" s="13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8"/>
      <c r="CM55" s="118"/>
      <c r="CN55" s="118"/>
      <c r="CO55" s="118"/>
      <c r="CP55" s="118"/>
      <c r="CQ55" s="118"/>
      <c r="CR55" s="118"/>
      <c r="CS55" s="118"/>
      <c r="CT55" s="118"/>
      <c r="CU55" s="118"/>
      <c r="CV55" s="118"/>
      <c r="CW55" s="118"/>
      <c r="CX55" s="118"/>
      <c r="CY55" s="118"/>
      <c r="CZ55" s="118"/>
      <c r="DA55" s="118"/>
      <c r="DB55" s="118"/>
      <c r="DC55" s="118"/>
      <c r="DD55" s="118"/>
      <c r="DE55" s="118"/>
      <c r="DF55" s="118"/>
      <c r="DG55" s="118"/>
      <c r="DH55" s="118"/>
      <c r="DI55" s="118"/>
      <c r="DJ55" s="118"/>
      <c r="DK55" s="118"/>
      <c r="DL55" s="118"/>
      <c r="DM55" s="118"/>
      <c r="DN55" s="118"/>
      <c r="DO55" s="118"/>
      <c r="DP55" s="118"/>
      <c r="DQ55" s="118"/>
      <c r="DR55" s="118"/>
      <c r="DS55" s="118"/>
      <c r="DT55" s="118"/>
      <c r="DU55" s="118"/>
      <c r="DV55" s="118"/>
      <c r="DW55" s="118"/>
      <c r="DX55" s="118"/>
      <c r="DY55" s="118"/>
      <c r="DZ55" s="118"/>
      <c r="EA55" s="118"/>
      <c r="EB55" s="118"/>
      <c r="EC55" s="118"/>
      <c r="ED55" s="118"/>
      <c r="EE55" s="118"/>
      <c r="EF55" s="118"/>
      <c r="EG55" s="118"/>
      <c r="EH55" s="118"/>
      <c r="EI55" s="118"/>
      <c r="EJ55" s="118"/>
      <c r="EK55" s="118"/>
      <c r="EL55" s="118"/>
      <c r="EM55" s="118"/>
      <c r="EN55" s="118"/>
      <c r="EO55" s="118"/>
      <c r="EP55" s="118"/>
      <c r="EQ55" s="118"/>
      <c r="ER55" s="118"/>
      <c r="ES55" s="118"/>
      <c r="ET55" s="118"/>
      <c r="EU55" s="118"/>
      <c r="EV55" s="118"/>
      <c r="EW55" s="118"/>
      <c r="EX55" s="118"/>
      <c r="EY55" s="118"/>
      <c r="EZ55" s="118"/>
      <c r="FA55" s="118"/>
      <c r="FB55" s="118"/>
      <c r="FC55" s="118"/>
      <c r="FD55" s="118"/>
      <c r="FE55" s="118"/>
      <c r="FF55" s="118"/>
      <c r="FG55" s="118"/>
      <c r="FH55" s="118"/>
      <c r="FI55" s="118"/>
      <c r="FJ55" s="118"/>
      <c r="FK55" s="118"/>
      <c r="FL55" s="118"/>
      <c r="FM55" s="118"/>
      <c r="FN55" s="118"/>
      <c r="FO55" s="118"/>
      <c r="FP55" s="118"/>
      <c r="FQ55" s="118"/>
      <c r="FR55" s="118"/>
      <c r="FS55" s="118"/>
      <c r="FT55" s="118"/>
      <c r="FU55" s="118"/>
      <c r="FV55" s="118"/>
      <c r="FW55" s="118"/>
      <c r="FX55" s="118"/>
      <c r="FY55" s="118"/>
      <c r="FZ55" s="118"/>
      <c r="GA55" s="118"/>
      <c r="GB55" s="118"/>
      <c r="GC55" s="118"/>
      <c r="GD55" s="118"/>
      <c r="GE55" s="118"/>
      <c r="GF55" s="118"/>
      <c r="GG55" s="118"/>
      <c r="GH55" s="118"/>
      <c r="GI55" s="118"/>
      <c r="GJ55" s="118"/>
      <c r="GK55" s="118"/>
      <c r="GL55" s="118"/>
      <c r="GM55" s="118"/>
      <c r="GN55" s="118"/>
      <c r="GO55" s="118"/>
      <c r="GP55" s="118"/>
      <c r="GQ55" s="118"/>
      <c r="GR55" s="118"/>
      <c r="GS55" s="118"/>
      <c r="GT55" s="118"/>
      <c r="GU55" s="118"/>
      <c r="GV55" s="118"/>
      <c r="GW55" s="118"/>
      <c r="GX55" s="118"/>
      <c r="GY55" s="118"/>
      <c r="GZ55" s="118"/>
      <c r="HA55" s="118"/>
      <c r="HB55" s="118"/>
      <c r="HC55" s="118"/>
      <c r="HD55" s="118"/>
      <c r="HE55" s="118"/>
      <c r="HF55" s="118"/>
      <c r="HG55" s="118"/>
      <c r="HH55" s="118"/>
      <c r="HI55" s="118"/>
      <c r="HJ55" s="118"/>
      <c r="HK55" s="118"/>
      <c r="HL55" s="118"/>
      <c r="HM55" s="118"/>
      <c r="HN55" s="118"/>
      <c r="HO55" s="118"/>
      <c r="HP55" s="118"/>
      <c r="HQ55" s="118"/>
      <c r="HR55" s="118"/>
      <c r="HS55" s="118"/>
      <c r="HT55" s="118"/>
      <c r="HU55" s="118"/>
      <c r="HV55" s="118"/>
      <c r="HW55" s="118"/>
      <c r="HX55" s="118"/>
      <c r="HY55" s="118"/>
      <c r="HZ55" s="118"/>
      <c r="IA55" s="118"/>
      <c r="IB55" s="118"/>
      <c r="IC55" s="118"/>
      <c r="ID55" s="118"/>
      <c r="IE55" s="118"/>
      <c r="IF55" s="118"/>
      <c r="IG55" s="118"/>
      <c r="IH55" s="118"/>
      <c r="II55" s="118"/>
      <c r="IJ55" s="118"/>
      <c r="IK55" s="118"/>
      <c r="IL55" s="118"/>
      <c r="IM55" s="118"/>
      <c r="IN55" s="118"/>
      <c r="IO55" s="118"/>
      <c r="IP55" s="118"/>
      <c r="IQ55" s="118"/>
      <c r="IR55" s="118"/>
      <c r="IS55" s="118"/>
      <c r="IT55" s="118"/>
      <c r="IU55" s="118"/>
      <c r="IV55" s="118"/>
      <c r="IW55" s="118"/>
      <c r="IX55" s="118"/>
      <c r="IY55" s="118"/>
      <c r="IZ55" s="118"/>
      <c r="JA55" s="118"/>
      <c r="JB55" s="118"/>
      <c r="JC55" s="118"/>
      <c r="JD55" s="118"/>
      <c r="JE55" s="118"/>
      <c r="JF55" s="118"/>
      <c r="JG55" s="118"/>
      <c r="JH55" s="118"/>
      <c r="JI55" s="118"/>
      <c r="JJ55" s="118"/>
      <c r="JK55" s="118"/>
      <c r="JL55" s="118"/>
      <c r="JM55" s="118"/>
      <c r="JN55" s="118"/>
      <c r="JO55" s="118"/>
      <c r="JP55" s="118"/>
      <c r="JQ55" s="118"/>
      <c r="JR55" s="118"/>
      <c r="JS55" s="118"/>
      <c r="JT55" s="118"/>
      <c r="JU55" s="118"/>
      <c r="JV55" s="118"/>
      <c r="JW55" s="118"/>
      <c r="JX55" s="118"/>
      <c r="JY55" s="118"/>
      <c r="JZ55" s="118"/>
      <c r="KA55" s="118"/>
      <c r="KB55" s="118"/>
      <c r="KC55" s="118"/>
      <c r="KD55" s="118"/>
      <c r="KE55" s="118"/>
      <c r="KF55" s="118"/>
      <c r="KG55" s="118"/>
      <c r="KH55" s="118"/>
      <c r="KI55" s="118"/>
      <c r="KJ55" s="118"/>
      <c r="KK55" s="118"/>
      <c r="KL55" s="118"/>
      <c r="KM55" s="118"/>
      <c r="KN55" s="118"/>
      <c r="KO55" s="118"/>
      <c r="KP55" s="118"/>
      <c r="KQ55" s="118"/>
      <c r="KR55" s="118"/>
      <c r="KS55" s="118"/>
    </row>
    <row r="56" spans="1:305" s="24" customFormat="1" ht="12.75">
      <c r="A56" s="15" t="s">
        <v>45</v>
      </c>
      <c r="B56" s="16">
        <v>40330</v>
      </c>
      <c r="C56" s="17" t="s">
        <v>36</v>
      </c>
      <c r="D56" s="58"/>
      <c r="E56" s="59"/>
      <c r="F56" s="59" t="s">
        <v>142</v>
      </c>
      <c r="G56" s="59" t="s">
        <v>40</v>
      </c>
      <c r="H56" s="59" t="s">
        <v>143</v>
      </c>
      <c r="I56" s="60" t="s">
        <v>144</v>
      </c>
      <c r="J56" s="60" t="s">
        <v>40</v>
      </c>
      <c r="K56" s="60"/>
      <c r="L56" s="60"/>
      <c r="M56" s="60" t="s">
        <v>40</v>
      </c>
      <c r="N56" s="60"/>
      <c r="O56" s="60" t="s">
        <v>145</v>
      </c>
      <c r="P56" s="60" t="s">
        <v>146</v>
      </c>
      <c r="Q56" s="60" t="s">
        <v>147</v>
      </c>
      <c r="R56" s="60" t="s">
        <v>44</v>
      </c>
      <c r="S56" s="60" t="s">
        <v>40</v>
      </c>
      <c r="T56" s="60" t="s">
        <v>148</v>
      </c>
      <c r="U56" s="60" t="s">
        <v>149</v>
      </c>
      <c r="V56" s="61" t="s">
        <v>150</v>
      </c>
      <c r="W56" s="61" t="s">
        <v>151</v>
      </c>
      <c r="X56" s="61" t="s">
        <v>152</v>
      </c>
      <c r="Y56" s="12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16"/>
      <c r="CW56" s="116"/>
      <c r="CX56" s="116"/>
      <c r="CY56" s="116"/>
      <c r="CZ56" s="116"/>
      <c r="DA56" s="116"/>
      <c r="DB56" s="116"/>
      <c r="DC56" s="116"/>
      <c r="DD56" s="116"/>
      <c r="DE56" s="116"/>
      <c r="DF56" s="116"/>
      <c r="DG56" s="116"/>
      <c r="DH56" s="116"/>
      <c r="DI56" s="116"/>
      <c r="DJ56" s="116"/>
      <c r="DK56" s="116"/>
      <c r="DL56" s="116"/>
      <c r="DM56" s="116"/>
      <c r="DN56" s="116"/>
      <c r="DO56" s="116"/>
      <c r="DP56" s="116"/>
      <c r="DQ56" s="116"/>
      <c r="DR56" s="116"/>
      <c r="DS56" s="116"/>
      <c r="DT56" s="116"/>
      <c r="DU56" s="116"/>
      <c r="DV56" s="116"/>
      <c r="DW56" s="116"/>
      <c r="DX56" s="116"/>
      <c r="DY56" s="116"/>
      <c r="DZ56" s="116"/>
      <c r="EA56" s="116"/>
      <c r="EB56" s="116"/>
      <c r="EC56" s="116"/>
      <c r="ED56" s="116"/>
      <c r="EE56" s="116"/>
      <c r="EF56" s="116"/>
      <c r="EG56" s="116"/>
      <c r="EH56" s="116"/>
      <c r="EI56" s="116"/>
      <c r="EJ56" s="116"/>
      <c r="EK56" s="116"/>
      <c r="EL56" s="116"/>
      <c r="EM56" s="116"/>
      <c r="EN56" s="116"/>
      <c r="EO56" s="116"/>
      <c r="EP56" s="116"/>
      <c r="EQ56" s="116"/>
      <c r="ER56" s="116"/>
      <c r="ES56" s="116"/>
      <c r="ET56" s="116"/>
      <c r="EU56" s="116"/>
      <c r="EV56" s="116"/>
      <c r="EW56" s="116"/>
      <c r="EX56" s="116"/>
      <c r="EY56" s="116"/>
      <c r="EZ56" s="116"/>
      <c r="FA56" s="116"/>
      <c r="FB56" s="116"/>
      <c r="FC56" s="116"/>
      <c r="FD56" s="116"/>
      <c r="FE56" s="116"/>
      <c r="FF56" s="116"/>
      <c r="FG56" s="116"/>
      <c r="FH56" s="116"/>
      <c r="FI56" s="116"/>
      <c r="FJ56" s="116"/>
      <c r="FK56" s="116"/>
      <c r="FL56" s="116"/>
      <c r="FM56" s="116"/>
      <c r="FN56" s="116"/>
      <c r="FO56" s="116"/>
      <c r="FP56" s="116"/>
      <c r="FQ56" s="116"/>
      <c r="FR56" s="116"/>
      <c r="FS56" s="116"/>
      <c r="FT56" s="116"/>
      <c r="FU56" s="116"/>
      <c r="FV56" s="116"/>
      <c r="FW56" s="116"/>
      <c r="FX56" s="116"/>
      <c r="FY56" s="116"/>
      <c r="FZ56" s="116"/>
      <c r="GA56" s="116"/>
      <c r="GB56" s="116"/>
      <c r="GC56" s="116"/>
      <c r="GD56" s="116"/>
      <c r="GE56" s="116"/>
      <c r="GF56" s="116"/>
      <c r="GG56" s="116"/>
      <c r="GH56" s="116"/>
      <c r="GI56" s="116"/>
      <c r="GJ56" s="116"/>
      <c r="GK56" s="116"/>
      <c r="GL56" s="116"/>
      <c r="GM56" s="116"/>
      <c r="GN56" s="116"/>
      <c r="GO56" s="116"/>
      <c r="GP56" s="116"/>
      <c r="GQ56" s="116"/>
      <c r="GR56" s="116"/>
      <c r="GS56" s="116"/>
      <c r="GT56" s="116"/>
      <c r="GU56" s="116"/>
      <c r="GV56" s="116"/>
      <c r="GW56" s="116"/>
      <c r="GX56" s="116"/>
      <c r="GY56" s="116"/>
      <c r="GZ56" s="116"/>
      <c r="HA56" s="116"/>
      <c r="HB56" s="116"/>
      <c r="HC56" s="116"/>
      <c r="HD56" s="116"/>
      <c r="HE56" s="116"/>
      <c r="HF56" s="116"/>
      <c r="HG56" s="116"/>
      <c r="HH56" s="116"/>
      <c r="HI56" s="116"/>
      <c r="HJ56" s="116"/>
      <c r="HK56" s="116"/>
      <c r="HL56" s="116"/>
      <c r="HM56" s="116"/>
      <c r="HN56" s="116"/>
      <c r="HO56" s="116"/>
      <c r="HP56" s="116"/>
      <c r="HQ56" s="116"/>
      <c r="HR56" s="116"/>
      <c r="HS56" s="116"/>
      <c r="HT56" s="116"/>
      <c r="HU56" s="116"/>
      <c r="HV56" s="116"/>
      <c r="HW56" s="116"/>
      <c r="HX56" s="116"/>
      <c r="HY56" s="116"/>
      <c r="HZ56" s="116"/>
      <c r="IA56" s="116"/>
      <c r="IB56" s="116"/>
      <c r="IC56" s="116"/>
      <c r="ID56" s="116"/>
      <c r="IE56" s="116"/>
      <c r="IF56" s="116"/>
      <c r="IG56" s="116"/>
      <c r="IH56" s="116"/>
      <c r="II56" s="116"/>
      <c r="IJ56" s="116"/>
      <c r="IK56" s="116"/>
      <c r="IL56" s="116"/>
      <c r="IM56" s="116"/>
      <c r="IN56" s="116"/>
      <c r="IO56" s="116"/>
      <c r="IP56" s="116"/>
      <c r="IQ56" s="116"/>
      <c r="IR56" s="116"/>
      <c r="IS56" s="116"/>
      <c r="IT56" s="116"/>
      <c r="IU56" s="116"/>
      <c r="IV56" s="116"/>
      <c r="IW56" s="116"/>
      <c r="IX56" s="116"/>
      <c r="IY56" s="116"/>
      <c r="IZ56" s="116"/>
      <c r="JA56" s="116"/>
      <c r="JB56" s="116"/>
      <c r="JC56" s="116"/>
      <c r="JD56" s="116"/>
      <c r="JE56" s="116"/>
      <c r="JF56" s="116"/>
      <c r="JG56" s="116"/>
      <c r="JH56" s="116"/>
      <c r="JI56" s="116"/>
      <c r="JJ56" s="116"/>
      <c r="JK56" s="116"/>
      <c r="JL56" s="116"/>
      <c r="JM56" s="116"/>
      <c r="JN56" s="116"/>
      <c r="JO56" s="116"/>
      <c r="JP56" s="116"/>
      <c r="JQ56" s="116"/>
      <c r="JR56" s="116"/>
      <c r="JS56" s="116"/>
      <c r="JT56" s="116"/>
      <c r="JU56" s="116"/>
      <c r="JV56" s="116"/>
      <c r="JW56" s="116"/>
      <c r="JX56" s="116"/>
      <c r="JY56" s="116"/>
      <c r="JZ56" s="116"/>
      <c r="KA56" s="116"/>
      <c r="KB56" s="116"/>
      <c r="KC56" s="116"/>
      <c r="KD56" s="116"/>
      <c r="KE56" s="116"/>
      <c r="KF56" s="116"/>
      <c r="KG56" s="116"/>
      <c r="KH56" s="116"/>
      <c r="KI56" s="116"/>
      <c r="KJ56" s="116"/>
      <c r="KK56" s="116"/>
      <c r="KL56" s="116"/>
      <c r="KM56" s="116"/>
      <c r="KN56" s="116"/>
      <c r="KO56" s="116"/>
      <c r="KP56" s="116"/>
      <c r="KQ56" s="116"/>
      <c r="KR56" s="116"/>
      <c r="KS56" s="116"/>
    </row>
    <row r="57" spans="1:305" s="24" customFormat="1" ht="12.75">
      <c r="A57" s="18" t="s">
        <v>45</v>
      </c>
      <c r="B57" s="19">
        <v>40330</v>
      </c>
      <c r="C57" s="20" t="s">
        <v>43</v>
      </c>
      <c r="D57" s="66"/>
      <c r="E57" s="67"/>
      <c r="F57" s="67" t="s">
        <v>153</v>
      </c>
      <c r="G57" s="67" t="s">
        <v>40</v>
      </c>
      <c r="H57" s="67" t="s">
        <v>154</v>
      </c>
      <c r="I57" s="68" t="s">
        <v>144</v>
      </c>
      <c r="J57" s="68" t="s">
        <v>40</v>
      </c>
      <c r="K57" s="68"/>
      <c r="L57" s="68"/>
      <c r="M57" s="68" t="s">
        <v>40</v>
      </c>
      <c r="N57" s="68"/>
      <c r="O57" s="68" t="s">
        <v>155</v>
      </c>
      <c r="P57" s="68" t="s">
        <v>151</v>
      </c>
      <c r="Q57" s="68" t="s">
        <v>156</v>
      </c>
      <c r="R57" s="68" t="s">
        <v>157</v>
      </c>
      <c r="S57" s="68" t="s">
        <v>40</v>
      </c>
      <c r="T57" s="68" t="s">
        <v>158</v>
      </c>
      <c r="U57" s="68" t="s">
        <v>159</v>
      </c>
      <c r="V57" s="69" t="s">
        <v>160</v>
      </c>
      <c r="W57" s="69" t="s">
        <v>161</v>
      </c>
      <c r="X57" s="69" t="s">
        <v>152</v>
      </c>
      <c r="Y57" s="97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  <c r="CV57" s="116"/>
      <c r="CW57" s="116"/>
      <c r="CX57" s="116"/>
      <c r="CY57" s="116"/>
      <c r="CZ57" s="116"/>
      <c r="DA57" s="116"/>
      <c r="DB57" s="116"/>
      <c r="DC57" s="116"/>
      <c r="DD57" s="116"/>
      <c r="DE57" s="116"/>
      <c r="DF57" s="116"/>
      <c r="DG57" s="116"/>
      <c r="DH57" s="116"/>
      <c r="DI57" s="116"/>
      <c r="DJ57" s="116"/>
      <c r="DK57" s="116"/>
      <c r="DL57" s="116"/>
      <c r="DM57" s="116"/>
      <c r="DN57" s="116"/>
      <c r="DO57" s="116"/>
      <c r="DP57" s="116"/>
      <c r="DQ57" s="116"/>
      <c r="DR57" s="116"/>
      <c r="DS57" s="116"/>
      <c r="DT57" s="116"/>
      <c r="DU57" s="116"/>
      <c r="DV57" s="116"/>
      <c r="DW57" s="116"/>
      <c r="DX57" s="116"/>
      <c r="DY57" s="116"/>
      <c r="DZ57" s="116"/>
      <c r="EA57" s="116"/>
      <c r="EB57" s="116"/>
      <c r="EC57" s="116"/>
      <c r="ED57" s="116"/>
      <c r="EE57" s="116"/>
      <c r="EF57" s="116"/>
      <c r="EG57" s="116"/>
      <c r="EH57" s="116"/>
      <c r="EI57" s="116"/>
      <c r="EJ57" s="116"/>
      <c r="EK57" s="116"/>
      <c r="EL57" s="116"/>
      <c r="EM57" s="116"/>
      <c r="EN57" s="116"/>
      <c r="EO57" s="116"/>
      <c r="EP57" s="116"/>
      <c r="EQ57" s="116"/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  <c r="FE57" s="116"/>
      <c r="FF57" s="116"/>
      <c r="FG57" s="116"/>
      <c r="FH57" s="116"/>
      <c r="FI57" s="116"/>
      <c r="FJ57" s="116"/>
      <c r="FK57" s="116"/>
      <c r="FL57" s="116"/>
      <c r="FM57" s="116"/>
      <c r="FN57" s="116"/>
      <c r="FO57" s="116"/>
      <c r="FP57" s="116"/>
      <c r="FQ57" s="116"/>
      <c r="FR57" s="116"/>
      <c r="FS57" s="116"/>
      <c r="FT57" s="116"/>
      <c r="FU57" s="116"/>
      <c r="FV57" s="116"/>
      <c r="FW57" s="116"/>
      <c r="FX57" s="116"/>
      <c r="FY57" s="116"/>
      <c r="FZ57" s="116"/>
      <c r="GA57" s="116"/>
      <c r="GB57" s="116"/>
      <c r="GC57" s="116"/>
      <c r="GD57" s="116"/>
      <c r="GE57" s="116"/>
      <c r="GF57" s="116"/>
      <c r="GG57" s="116"/>
      <c r="GH57" s="116"/>
      <c r="GI57" s="116"/>
      <c r="GJ57" s="116"/>
      <c r="GK57" s="116"/>
      <c r="GL57" s="116"/>
      <c r="GM57" s="116"/>
      <c r="GN57" s="116"/>
      <c r="GO57" s="116"/>
      <c r="GP57" s="116"/>
      <c r="GQ57" s="116"/>
      <c r="GR57" s="116"/>
      <c r="GS57" s="116"/>
      <c r="GT57" s="116"/>
      <c r="GU57" s="116"/>
      <c r="GV57" s="116"/>
      <c r="GW57" s="116"/>
      <c r="GX57" s="116"/>
      <c r="GY57" s="116"/>
      <c r="GZ57" s="116"/>
      <c r="HA57" s="116"/>
      <c r="HB57" s="116"/>
      <c r="HC57" s="116"/>
      <c r="HD57" s="116"/>
      <c r="HE57" s="116"/>
      <c r="HF57" s="116"/>
      <c r="HG57" s="116"/>
      <c r="HH57" s="116"/>
      <c r="HI57" s="116"/>
      <c r="HJ57" s="116"/>
      <c r="HK57" s="116"/>
      <c r="HL57" s="116"/>
      <c r="HM57" s="116"/>
      <c r="HN57" s="116"/>
      <c r="HO57" s="116"/>
      <c r="HP57" s="116"/>
      <c r="HQ57" s="116"/>
      <c r="HR57" s="116"/>
      <c r="HS57" s="116"/>
      <c r="HT57" s="116"/>
      <c r="HU57" s="116"/>
      <c r="HV57" s="116"/>
      <c r="HW57" s="116"/>
      <c r="HX57" s="116"/>
      <c r="HY57" s="116"/>
      <c r="HZ57" s="116"/>
      <c r="IA57" s="116"/>
      <c r="IB57" s="116"/>
      <c r="IC57" s="116"/>
      <c r="ID57" s="116"/>
      <c r="IE57" s="116"/>
      <c r="IF57" s="116"/>
      <c r="IG57" s="116"/>
      <c r="IH57" s="116"/>
      <c r="II57" s="116"/>
      <c r="IJ57" s="116"/>
      <c r="IK57" s="116"/>
      <c r="IL57" s="116"/>
      <c r="IM57" s="116"/>
      <c r="IN57" s="116"/>
      <c r="IO57" s="116"/>
      <c r="IP57" s="116"/>
      <c r="IQ57" s="116"/>
      <c r="IR57" s="116"/>
      <c r="IS57" s="116"/>
      <c r="IT57" s="116"/>
      <c r="IU57" s="116"/>
      <c r="IV57" s="116"/>
      <c r="IW57" s="116"/>
      <c r="IX57" s="116"/>
      <c r="IY57" s="116"/>
      <c r="IZ57" s="116"/>
      <c r="JA57" s="116"/>
      <c r="JB57" s="116"/>
      <c r="JC57" s="116"/>
      <c r="JD57" s="116"/>
      <c r="JE57" s="116"/>
      <c r="JF57" s="116"/>
      <c r="JG57" s="116"/>
      <c r="JH57" s="116"/>
      <c r="JI57" s="116"/>
      <c r="JJ57" s="116"/>
      <c r="JK57" s="116"/>
      <c r="JL57" s="116"/>
      <c r="JM57" s="116"/>
      <c r="JN57" s="116"/>
      <c r="JO57" s="116"/>
      <c r="JP57" s="116"/>
      <c r="JQ57" s="116"/>
      <c r="JR57" s="116"/>
      <c r="JS57" s="116"/>
      <c r="JT57" s="116"/>
      <c r="JU57" s="116"/>
      <c r="JV57" s="116"/>
      <c r="JW57" s="116"/>
      <c r="JX57" s="116"/>
      <c r="JY57" s="116"/>
      <c r="JZ57" s="116"/>
      <c r="KA57" s="116"/>
      <c r="KB57" s="116"/>
      <c r="KC57" s="116"/>
      <c r="KD57" s="116"/>
      <c r="KE57" s="116"/>
      <c r="KF57" s="116"/>
      <c r="KG57" s="116"/>
      <c r="KH57" s="116"/>
      <c r="KI57" s="116"/>
      <c r="KJ57" s="116"/>
      <c r="KK57" s="116"/>
      <c r="KL57" s="116"/>
      <c r="KM57" s="116"/>
      <c r="KN57" s="116"/>
      <c r="KO57" s="116"/>
      <c r="KP57" s="116"/>
      <c r="KQ57" s="116"/>
      <c r="KR57" s="116"/>
      <c r="KS57" s="116"/>
    </row>
    <row r="58" spans="1:305" s="21" customFormat="1">
      <c r="A58" s="144" t="s">
        <v>47</v>
      </c>
      <c r="B58" s="145"/>
      <c r="C58" s="146"/>
      <c r="D58" s="43" t="str">
        <f>IFERROR((((2*(ABS((D56-D57))))/(D57+D56))*100),Refs!$B$2)</f>
        <v>N/A</v>
      </c>
      <c r="E58" s="44" t="str">
        <f>IFERROR((((2*(ABS((E56-E57))))/(E57+E56))*100),Refs!$B$2)</f>
        <v>N/A</v>
      </c>
      <c r="F58" s="44">
        <f>IFERROR((((2*(ABS((F56-F57))))/(F57+F56))*100),Refs!$B$2)</f>
        <v>13.559322033898304</v>
      </c>
      <c r="G58" s="44" t="str">
        <f>IFERROR((((2*(ABS((G56-G57))))/(G57+G56))*100),Refs!$B$2)</f>
        <v>N/A</v>
      </c>
      <c r="H58" s="44">
        <f>IFERROR((((2*(ABS((H56-H57))))/(H57+H56))*100),Refs!$B$2)</f>
        <v>1.4084507042253522</v>
      </c>
      <c r="I58" s="44">
        <f>IFERROR((((2*(ABS((I56-I57))))/(I57+I56))*100),Refs!$B$2)</f>
        <v>0</v>
      </c>
      <c r="J58" s="44" t="str">
        <f>IFERROR((((2*(ABS((J56-J57))))/(J57+J56))*100),Refs!$B$2)</f>
        <v>N/A</v>
      </c>
      <c r="K58" s="44" t="str">
        <f>IFERROR((((2*(ABS((K56-K57))))/(K57+K56))*100),Refs!$B$2)</f>
        <v>N/A</v>
      </c>
      <c r="L58" s="44" t="str">
        <f>IFERROR((((2*(ABS((L56-L57))))/(L57+L56))*100),Refs!$B$2)</f>
        <v>N/A</v>
      </c>
      <c r="M58" s="44" t="str">
        <f>IFERROR((((2*(ABS((M56-M57))))/(M57+M56))*100),Refs!$B$2)</f>
        <v>N/A</v>
      </c>
      <c r="N58" s="44" t="str">
        <f>IFERROR((((2*(ABS((N56-N57))))/(N57+N56))*100),Refs!$B$2)</f>
        <v>N/A</v>
      </c>
      <c r="O58" s="44">
        <f>IFERROR((((2*(ABS((O56-O57))))/(O57+O56))*100),Refs!$B$2)</f>
        <v>1.6313213703099509</v>
      </c>
      <c r="P58" s="44">
        <f>IFERROR((((2*(ABS((P56-P57))))/(P57+P56))*100),Refs!$B$2)</f>
        <v>11.764705882352953</v>
      </c>
      <c r="Q58" s="44">
        <f>IFERROR((((2*(ABS((Q56-Q57))))/(Q57+Q56))*100),Refs!$B$2)</f>
        <v>12.587412587412588</v>
      </c>
      <c r="R58" s="44" t="str">
        <f>IFERROR((((2*(ABS((R56-R57))))/(R57+R56))*100),Refs!$B$2)</f>
        <v>N/A</v>
      </c>
      <c r="S58" s="44" t="str">
        <f>IFERROR((((2*(ABS((S56-S57))))/(S57+S56))*100),Refs!$B$2)</f>
        <v>N/A</v>
      </c>
      <c r="T58" s="44">
        <f>IFERROR((ABS(T57-T56)),Refs!$B$2)</f>
        <v>0.40000000000000036</v>
      </c>
      <c r="U58" s="44">
        <f>IFERROR((((2*(ABS((U56-U57))))/(U57+U56))*100),Refs!$B$2)</f>
        <v>9.5238095238095237</v>
      </c>
      <c r="V58" s="44">
        <f>IFERROR((((2*(ABS((V56-V57))))/(V57+V56))*100),Refs!$B$2)</f>
        <v>13.953488372093023</v>
      </c>
      <c r="W58" s="44">
        <f>IFERROR((((2*(ABS((W56-W57))))/(W57+W56))*100),Refs!$B$2)</f>
        <v>16.000000000000014</v>
      </c>
      <c r="X58" s="44">
        <f>IFERROR((((2*(ABS((X56-X57))))/(X57+X56))*100),Refs!$B$2)</f>
        <v>0</v>
      </c>
      <c r="Y58" s="45" t="str">
        <f>IFERROR((((2*(ABS((Y56-Y57))))/(Y57+Y56))*100),Refs!$B$2)</f>
        <v>N/A</v>
      </c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17"/>
      <c r="CV58" s="117"/>
      <c r="CW58" s="117"/>
      <c r="CX58" s="117"/>
      <c r="CY58" s="117"/>
      <c r="CZ58" s="117"/>
      <c r="DA58" s="117"/>
      <c r="DB58" s="117"/>
      <c r="DC58" s="117"/>
      <c r="DD58" s="117"/>
      <c r="DE58" s="117"/>
      <c r="DF58" s="117"/>
      <c r="DG58" s="117"/>
      <c r="DH58" s="117"/>
      <c r="DI58" s="117"/>
      <c r="DJ58" s="117"/>
      <c r="DK58" s="117"/>
      <c r="DL58" s="117"/>
      <c r="DM58" s="117"/>
      <c r="DN58" s="117"/>
      <c r="DO58" s="117"/>
      <c r="DP58" s="117"/>
      <c r="DQ58" s="117"/>
      <c r="DR58" s="117"/>
      <c r="DS58" s="117"/>
      <c r="DT58" s="117"/>
      <c r="DU58" s="117"/>
      <c r="DV58" s="117"/>
      <c r="DW58" s="117"/>
      <c r="DX58" s="117"/>
      <c r="DY58" s="117"/>
      <c r="DZ58" s="117"/>
      <c r="EA58" s="117"/>
      <c r="EB58" s="117"/>
      <c r="EC58" s="117"/>
      <c r="ED58" s="117"/>
      <c r="EE58" s="117"/>
      <c r="EF58" s="117"/>
      <c r="EG58" s="117"/>
      <c r="EH58" s="117"/>
      <c r="EI58" s="117"/>
      <c r="EJ58" s="117"/>
      <c r="EK58" s="117"/>
      <c r="EL58" s="117"/>
      <c r="EM58" s="117"/>
      <c r="EN58" s="117"/>
      <c r="EO58" s="117"/>
      <c r="EP58" s="117"/>
      <c r="EQ58" s="117"/>
      <c r="ER58" s="117"/>
      <c r="ES58" s="117"/>
      <c r="ET58" s="117"/>
      <c r="EU58" s="117"/>
      <c r="EV58" s="117"/>
      <c r="EW58" s="117"/>
      <c r="EX58" s="117"/>
      <c r="EY58" s="117"/>
      <c r="EZ58" s="117"/>
      <c r="FA58" s="117"/>
      <c r="FB58" s="117"/>
      <c r="FC58" s="117"/>
      <c r="FD58" s="117"/>
      <c r="FE58" s="117"/>
      <c r="FF58" s="117"/>
      <c r="FG58" s="117"/>
      <c r="FH58" s="117"/>
      <c r="FI58" s="117"/>
      <c r="FJ58" s="117"/>
      <c r="FK58" s="117"/>
      <c r="FL58" s="117"/>
      <c r="FM58" s="117"/>
      <c r="FN58" s="117"/>
      <c r="FO58" s="117"/>
      <c r="FP58" s="117"/>
      <c r="FQ58" s="117"/>
      <c r="FR58" s="117"/>
      <c r="FS58" s="117"/>
      <c r="FT58" s="117"/>
      <c r="FU58" s="117"/>
      <c r="FV58" s="117"/>
      <c r="FW58" s="117"/>
      <c r="FX58" s="117"/>
      <c r="FY58" s="117"/>
      <c r="FZ58" s="117"/>
      <c r="GA58" s="117"/>
      <c r="GB58" s="117"/>
      <c r="GC58" s="117"/>
      <c r="GD58" s="117"/>
      <c r="GE58" s="117"/>
      <c r="GF58" s="117"/>
      <c r="GG58" s="117"/>
      <c r="GH58" s="117"/>
      <c r="GI58" s="117"/>
      <c r="GJ58" s="117"/>
      <c r="GK58" s="117"/>
      <c r="GL58" s="117"/>
      <c r="GM58" s="117"/>
      <c r="GN58" s="117"/>
      <c r="GO58" s="117"/>
      <c r="GP58" s="117"/>
      <c r="GQ58" s="117"/>
      <c r="GR58" s="117"/>
      <c r="GS58" s="117"/>
      <c r="GT58" s="117"/>
      <c r="GU58" s="117"/>
      <c r="GV58" s="117"/>
      <c r="GW58" s="117"/>
      <c r="GX58" s="117"/>
      <c r="GY58" s="117"/>
      <c r="GZ58" s="117"/>
      <c r="HA58" s="117"/>
      <c r="HB58" s="117"/>
      <c r="HC58" s="117"/>
      <c r="HD58" s="117"/>
      <c r="HE58" s="117"/>
      <c r="HF58" s="117"/>
      <c r="HG58" s="117"/>
      <c r="HH58" s="117"/>
      <c r="HI58" s="117"/>
      <c r="HJ58" s="117"/>
      <c r="HK58" s="117"/>
      <c r="HL58" s="117"/>
      <c r="HM58" s="117"/>
      <c r="HN58" s="117"/>
      <c r="HO58" s="117"/>
      <c r="HP58" s="117"/>
      <c r="HQ58" s="117"/>
      <c r="HR58" s="117"/>
      <c r="HS58" s="117"/>
      <c r="HT58" s="117"/>
      <c r="HU58" s="117"/>
      <c r="HV58" s="117"/>
      <c r="HW58" s="117"/>
      <c r="HX58" s="117"/>
      <c r="HY58" s="117"/>
      <c r="HZ58" s="117"/>
      <c r="IA58" s="117"/>
      <c r="IB58" s="117"/>
      <c r="IC58" s="117"/>
      <c r="ID58" s="117"/>
      <c r="IE58" s="117"/>
      <c r="IF58" s="117"/>
      <c r="IG58" s="117"/>
      <c r="IH58" s="117"/>
      <c r="II58" s="117"/>
      <c r="IJ58" s="117"/>
      <c r="IK58" s="117"/>
      <c r="IL58" s="117"/>
      <c r="IM58" s="117"/>
      <c r="IN58" s="117"/>
      <c r="IO58" s="117"/>
      <c r="IP58" s="117"/>
      <c r="IQ58" s="117"/>
      <c r="IR58" s="117"/>
      <c r="IS58" s="117"/>
      <c r="IT58" s="117"/>
      <c r="IU58" s="117"/>
      <c r="IV58" s="117"/>
      <c r="IW58" s="117"/>
      <c r="IX58" s="117"/>
      <c r="IY58" s="117"/>
      <c r="IZ58" s="117"/>
      <c r="JA58" s="117"/>
      <c r="JB58" s="117"/>
      <c r="JC58" s="117"/>
      <c r="JD58" s="117"/>
      <c r="JE58" s="117"/>
      <c r="JF58" s="117"/>
      <c r="JG58" s="117"/>
      <c r="JH58" s="117"/>
      <c r="JI58" s="117"/>
      <c r="JJ58" s="117"/>
      <c r="JK58" s="117"/>
      <c r="JL58" s="117"/>
      <c r="JM58" s="117"/>
      <c r="JN58" s="117"/>
      <c r="JO58" s="117"/>
      <c r="JP58" s="117"/>
      <c r="JQ58" s="117"/>
      <c r="JR58" s="117"/>
      <c r="JS58" s="117"/>
      <c r="JT58" s="117"/>
      <c r="JU58" s="117"/>
      <c r="JV58" s="117"/>
      <c r="JW58" s="117"/>
      <c r="JX58" s="117"/>
      <c r="JY58" s="117"/>
      <c r="JZ58" s="117"/>
      <c r="KA58" s="117"/>
      <c r="KB58" s="117"/>
      <c r="KC58" s="117"/>
      <c r="KD58" s="117"/>
      <c r="KE58" s="117"/>
      <c r="KF58" s="117"/>
      <c r="KG58" s="117"/>
      <c r="KH58" s="117"/>
      <c r="KI58" s="117"/>
      <c r="KJ58" s="117"/>
      <c r="KK58" s="117"/>
      <c r="KL58" s="117"/>
      <c r="KM58" s="117"/>
      <c r="KN58" s="117"/>
      <c r="KO58" s="117"/>
      <c r="KP58" s="117"/>
      <c r="KQ58" s="117"/>
      <c r="KR58" s="117"/>
      <c r="KS58" s="117"/>
    </row>
    <row r="59" spans="1:305" s="13" customFormat="1">
      <c r="A59" s="138" t="s">
        <v>115</v>
      </c>
      <c r="B59" s="139"/>
      <c r="C59" s="140"/>
      <c r="D59" s="46"/>
      <c r="E59" s="25"/>
      <c r="F59" s="47"/>
      <c r="G59" s="48"/>
      <c r="H59" s="48"/>
      <c r="I59" s="47"/>
      <c r="J59" s="48"/>
      <c r="K59" s="47"/>
      <c r="L59" s="48"/>
      <c r="M59" s="48"/>
      <c r="N59" s="48"/>
      <c r="O59" s="47"/>
      <c r="P59" s="47"/>
      <c r="Q59" s="48"/>
      <c r="R59" s="47"/>
      <c r="S59" s="48"/>
      <c r="T59" s="48"/>
      <c r="U59" s="47"/>
      <c r="V59" s="47"/>
      <c r="W59" s="47"/>
      <c r="X59" s="48"/>
      <c r="Y59" s="99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  <c r="EB59" s="115"/>
      <c r="EC59" s="115"/>
      <c r="ED59" s="115"/>
      <c r="EE59" s="115"/>
      <c r="EF59" s="115"/>
      <c r="EG59" s="115"/>
      <c r="EH59" s="115"/>
      <c r="EI59" s="115"/>
      <c r="EJ59" s="115"/>
      <c r="EK59" s="115"/>
      <c r="EL59" s="115"/>
      <c r="EM59" s="115"/>
      <c r="EN59" s="115"/>
      <c r="EO59" s="115"/>
      <c r="EP59" s="115"/>
      <c r="EQ59" s="115"/>
      <c r="ER59" s="115"/>
      <c r="ES59" s="115"/>
      <c r="ET59" s="115"/>
      <c r="EU59" s="115"/>
      <c r="EV59" s="115"/>
      <c r="EW59" s="115"/>
      <c r="EX59" s="115"/>
      <c r="EY59" s="115"/>
      <c r="EZ59" s="115"/>
      <c r="FA59" s="115"/>
      <c r="FB59" s="115"/>
      <c r="FC59" s="115"/>
      <c r="FD59" s="115"/>
      <c r="FE59" s="115"/>
      <c r="FF59" s="115"/>
      <c r="FG59" s="115"/>
      <c r="FH59" s="115"/>
      <c r="FI59" s="115"/>
      <c r="FJ59" s="115"/>
      <c r="FK59" s="115"/>
      <c r="FL59" s="115"/>
      <c r="FM59" s="115"/>
      <c r="FN59" s="115"/>
      <c r="FO59" s="115"/>
      <c r="FP59" s="115"/>
      <c r="FQ59" s="115"/>
      <c r="FR59" s="115"/>
      <c r="FS59" s="115"/>
      <c r="FT59" s="115"/>
      <c r="FU59" s="115"/>
      <c r="FV59" s="115"/>
      <c r="FW59" s="115"/>
      <c r="FX59" s="115"/>
      <c r="FY59" s="115"/>
      <c r="FZ59" s="115"/>
      <c r="GA59" s="115"/>
      <c r="GB59" s="115"/>
      <c r="GC59" s="115"/>
      <c r="GD59" s="115"/>
      <c r="GE59" s="115"/>
      <c r="GF59" s="115"/>
      <c r="GG59" s="115"/>
      <c r="GH59" s="115"/>
      <c r="GI59" s="115"/>
      <c r="GJ59" s="115"/>
      <c r="GK59" s="115"/>
      <c r="GL59" s="115"/>
      <c r="GM59" s="115"/>
      <c r="GN59" s="115"/>
      <c r="GO59" s="115"/>
      <c r="GP59" s="115"/>
      <c r="GQ59" s="115"/>
      <c r="GR59" s="115"/>
      <c r="GS59" s="115"/>
      <c r="GT59" s="115"/>
      <c r="GU59" s="115"/>
      <c r="GV59" s="115"/>
      <c r="GW59" s="115"/>
      <c r="GX59" s="115"/>
      <c r="GY59" s="115"/>
      <c r="GZ59" s="115"/>
      <c r="HA59" s="115"/>
      <c r="HB59" s="115"/>
      <c r="HC59" s="115"/>
      <c r="HD59" s="115"/>
      <c r="HE59" s="115"/>
      <c r="HF59" s="115"/>
      <c r="HG59" s="115"/>
      <c r="HH59" s="115"/>
      <c r="HI59" s="115"/>
      <c r="HJ59" s="115"/>
      <c r="HK59" s="115"/>
      <c r="HL59" s="115"/>
      <c r="HM59" s="115"/>
      <c r="HN59" s="115"/>
      <c r="HO59" s="115"/>
      <c r="HP59" s="115"/>
      <c r="HQ59" s="115"/>
      <c r="HR59" s="115"/>
      <c r="HS59" s="115"/>
      <c r="HT59" s="115"/>
      <c r="HU59" s="115"/>
      <c r="HV59" s="115"/>
      <c r="HW59" s="115"/>
      <c r="HX59" s="115"/>
      <c r="HY59" s="115"/>
      <c r="HZ59" s="115"/>
      <c r="IA59" s="115"/>
      <c r="IB59" s="115"/>
      <c r="IC59" s="115"/>
      <c r="ID59" s="115"/>
      <c r="IE59" s="115"/>
      <c r="IF59" s="115"/>
      <c r="IG59" s="115"/>
      <c r="IH59" s="115"/>
      <c r="II59" s="115"/>
      <c r="IJ59" s="115"/>
      <c r="IK59" s="115"/>
      <c r="IL59" s="115"/>
      <c r="IM59" s="115"/>
      <c r="IN59" s="115"/>
      <c r="IO59" s="115"/>
      <c r="IP59" s="115"/>
      <c r="IQ59" s="115"/>
      <c r="IR59" s="115"/>
      <c r="IS59" s="115"/>
      <c r="IT59" s="115"/>
      <c r="IU59" s="115"/>
      <c r="IV59" s="115"/>
      <c r="IW59" s="115"/>
      <c r="IX59" s="115"/>
      <c r="IY59" s="115"/>
      <c r="IZ59" s="115"/>
      <c r="JA59" s="115"/>
      <c r="JB59" s="115"/>
      <c r="JC59" s="115"/>
      <c r="JD59" s="115"/>
      <c r="JE59" s="115"/>
      <c r="JF59" s="115"/>
      <c r="JG59" s="115"/>
      <c r="JH59" s="115"/>
      <c r="JI59" s="115"/>
      <c r="JJ59" s="115"/>
      <c r="JK59" s="115"/>
      <c r="JL59" s="115"/>
      <c r="JM59" s="115"/>
      <c r="JN59" s="115"/>
      <c r="JO59" s="115"/>
      <c r="JP59" s="115"/>
      <c r="JQ59" s="115"/>
      <c r="JR59" s="115"/>
      <c r="JS59" s="115"/>
      <c r="JT59" s="115"/>
      <c r="JU59" s="115"/>
      <c r="JV59" s="115"/>
      <c r="JW59" s="115"/>
      <c r="JX59" s="115"/>
      <c r="JY59" s="115"/>
      <c r="JZ59" s="115"/>
      <c r="KA59" s="115"/>
      <c r="KB59" s="115"/>
      <c r="KC59" s="115"/>
      <c r="KD59" s="115"/>
      <c r="KE59" s="115"/>
      <c r="KF59" s="115"/>
      <c r="KG59" s="115"/>
      <c r="KH59" s="115"/>
      <c r="KI59" s="115"/>
      <c r="KJ59" s="115"/>
      <c r="KK59" s="115"/>
      <c r="KL59" s="115"/>
      <c r="KM59" s="115"/>
      <c r="KN59" s="115"/>
      <c r="KO59" s="115"/>
      <c r="KP59" s="115"/>
      <c r="KQ59" s="115"/>
      <c r="KR59" s="115"/>
      <c r="KS59" s="115"/>
    </row>
    <row r="60" spans="1:305" s="13" customFormat="1">
      <c r="A60" s="138" t="s">
        <v>116</v>
      </c>
      <c r="B60" s="139"/>
      <c r="C60" s="140"/>
      <c r="D60" s="46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51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  <c r="EB60" s="115"/>
      <c r="EC60" s="115"/>
      <c r="ED60" s="115"/>
      <c r="EE60" s="115"/>
      <c r="EF60" s="115"/>
      <c r="EG60" s="115"/>
      <c r="EH60" s="115"/>
      <c r="EI60" s="115"/>
      <c r="EJ60" s="115"/>
      <c r="EK60" s="115"/>
      <c r="EL60" s="115"/>
      <c r="EM60" s="115"/>
      <c r="EN60" s="115"/>
      <c r="EO60" s="115"/>
      <c r="EP60" s="115"/>
      <c r="EQ60" s="115"/>
      <c r="ER60" s="115"/>
      <c r="ES60" s="115"/>
      <c r="ET60" s="115"/>
      <c r="EU60" s="115"/>
      <c r="EV60" s="115"/>
      <c r="EW60" s="115"/>
      <c r="EX60" s="115"/>
      <c r="EY60" s="115"/>
      <c r="EZ60" s="115"/>
      <c r="FA60" s="115"/>
      <c r="FB60" s="115"/>
      <c r="FC60" s="115"/>
      <c r="FD60" s="115"/>
      <c r="FE60" s="115"/>
      <c r="FF60" s="115"/>
      <c r="FG60" s="115"/>
      <c r="FH60" s="115"/>
      <c r="FI60" s="115"/>
      <c r="FJ60" s="115"/>
      <c r="FK60" s="115"/>
      <c r="FL60" s="115"/>
      <c r="FM60" s="115"/>
      <c r="FN60" s="115"/>
      <c r="FO60" s="115"/>
      <c r="FP60" s="115"/>
      <c r="FQ60" s="115"/>
      <c r="FR60" s="115"/>
      <c r="FS60" s="115"/>
      <c r="FT60" s="115"/>
      <c r="FU60" s="115"/>
      <c r="FV60" s="115"/>
      <c r="FW60" s="115"/>
      <c r="FX60" s="115"/>
      <c r="FY60" s="115"/>
      <c r="FZ60" s="115"/>
      <c r="GA60" s="115"/>
      <c r="GB60" s="115"/>
      <c r="GC60" s="115"/>
      <c r="GD60" s="115"/>
      <c r="GE60" s="115"/>
      <c r="GF60" s="115"/>
      <c r="GG60" s="115"/>
      <c r="GH60" s="115"/>
      <c r="GI60" s="115"/>
      <c r="GJ60" s="115"/>
      <c r="GK60" s="115"/>
      <c r="GL60" s="115"/>
      <c r="GM60" s="115"/>
      <c r="GN60" s="115"/>
      <c r="GO60" s="115"/>
      <c r="GP60" s="115"/>
      <c r="GQ60" s="115"/>
      <c r="GR60" s="115"/>
      <c r="GS60" s="115"/>
      <c r="GT60" s="115"/>
      <c r="GU60" s="115"/>
      <c r="GV60" s="115"/>
      <c r="GW60" s="115"/>
      <c r="GX60" s="115"/>
      <c r="GY60" s="115"/>
      <c r="GZ60" s="115"/>
      <c r="HA60" s="115"/>
      <c r="HB60" s="115"/>
      <c r="HC60" s="115"/>
      <c r="HD60" s="115"/>
      <c r="HE60" s="115"/>
      <c r="HF60" s="115"/>
      <c r="HG60" s="115"/>
      <c r="HH60" s="115"/>
      <c r="HI60" s="115"/>
      <c r="HJ60" s="115"/>
      <c r="HK60" s="115"/>
      <c r="HL60" s="115"/>
      <c r="HM60" s="115"/>
      <c r="HN60" s="115"/>
      <c r="HO60" s="115"/>
      <c r="HP60" s="115"/>
      <c r="HQ60" s="115"/>
      <c r="HR60" s="115"/>
      <c r="HS60" s="115"/>
      <c r="HT60" s="115"/>
      <c r="HU60" s="115"/>
      <c r="HV60" s="115"/>
      <c r="HW60" s="115"/>
      <c r="HX60" s="115"/>
      <c r="HY60" s="115"/>
      <c r="HZ60" s="115"/>
      <c r="IA60" s="115"/>
      <c r="IB60" s="115"/>
      <c r="IC60" s="115"/>
      <c r="ID60" s="115"/>
      <c r="IE60" s="115"/>
      <c r="IF60" s="115"/>
      <c r="IG60" s="115"/>
      <c r="IH60" s="115"/>
      <c r="II60" s="115"/>
      <c r="IJ60" s="115"/>
      <c r="IK60" s="115"/>
      <c r="IL60" s="115"/>
      <c r="IM60" s="115"/>
      <c r="IN60" s="115"/>
      <c r="IO60" s="115"/>
      <c r="IP60" s="115"/>
      <c r="IQ60" s="115"/>
      <c r="IR60" s="115"/>
      <c r="IS60" s="115"/>
      <c r="IT60" s="115"/>
      <c r="IU60" s="115"/>
      <c r="IV60" s="115"/>
      <c r="IW60" s="115"/>
      <c r="IX60" s="115"/>
      <c r="IY60" s="115"/>
      <c r="IZ60" s="115"/>
      <c r="JA60" s="115"/>
      <c r="JB60" s="115"/>
      <c r="JC60" s="115"/>
      <c r="JD60" s="115"/>
      <c r="JE60" s="115"/>
      <c r="JF60" s="115"/>
      <c r="JG60" s="115"/>
      <c r="JH60" s="115"/>
      <c r="JI60" s="115"/>
      <c r="JJ60" s="115"/>
      <c r="JK60" s="115"/>
      <c r="JL60" s="115"/>
      <c r="JM60" s="115"/>
      <c r="JN60" s="115"/>
      <c r="JO60" s="115"/>
      <c r="JP60" s="115"/>
      <c r="JQ60" s="115"/>
      <c r="JR60" s="115"/>
      <c r="JS60" s="115"/>
      <c r="JT60" s="115"/>
      <c r="JU60" s="115"/>
      <c r="JV60" s="115"/>
      <c r="JW60" s="115"/>
      <c r="JX60" s="115"/>
      <c r="JY60" s="115"/>
      <c r="JZ60" s="115"/>
      <c r="KA60" s="115"/>
      <c r="KB60" s="115"/>
      <c r="KC60" s="115"/>
      <c r="KD60" s="115"/>
      <c r="KE60" s="115"/>
      <c r="KF60" s="115"/>
      <c r="KG60" s="115"/>
      <c r="KH60" s="115"/>
      <c r="KI60" s="115"/>
      <c r="KJ60" s="115"/>
      <c r="KK60" s="115"/>
      <c r="KL60" s="115"/>
      <c r="KM60" s="115"/>
      <c r="KN60" s="115"/>
      <c r="KO60" s="115"/>
      <c r="KP60" s="115"/>
      <c r="KQ60" s="115"/>
      <c r="KR60" s="115"/>
      <c r="KS60" s="115"/>
    </row>
    <row r="61" spans="1:305" s="14" customFormat="1" ht="15.75" thickBot="1">
      <c r="A61" s="141" t="s">
        <v>117</v>
      </c>
      <c r="B61" s="142"/>
      <c r="C61" s="143"/>
      <c r="D61" s="52"/>
      <c r="E61" s="53"/>
      <c r="F61" s="53"/>
      <c r="G61" s="54"/>
      <c r="H61" s="54"/>
      <c r="I61" s="53"/>
      <c r="J61" s="54"/>
      <c r="K61" s="53"/>
      <c r="L61" s="54"/>
      <c r="M61" s="54"/>
      <c r="N61" s="54"/>
      <c r="O61" s="53"/>
      <c r="P61" s="53"/>
      <c r="Q61" s="54"/>
      <c r="R61" s="53"/>
      <c r="S61" s="54"/>
      <c r="T61" s="54"/>
      <c r="U61" s="53"/>
      <c r="V61" s="53"/>
      <c r="W61" s="53"/>
      <c r="X61" s="54"/>
      <c r="Y61" s="100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  <c r="EB61" s="115"/>
      <c r="EC61" s="115"/>
      <c r="ED61" s="115"/>
      <c r="EE61" s="115"/>
      <c r="EF61" s="115"/>
      <c r="EG61" s="115"/>
      <c r="EH61" s="115"/>
      <c r="EI61" s="115"/>
      <c r="EJ61" s="115"/>
      <c r="EK61" s="115"/>
      <c r="EL61" s="115"/>
      <c r="EM61" s="115"/>
      <c r="EN61" s="115"/>
      <c r="EO61" s="115"/>
      <c r="EP61" s="115"/>
      <c r="EQ61" s="115"/>
      <c r="ER61" s="115"/>
      <c r="ES61" s="115"/>
      <c r="ET61" s="115"/>
      <c r="EU61" s="115"/>
      <c r="EV61" s="115"/>
      <c r="EW61" s="115"/>
      <c r="EX61" s="115"/>
      <c r="EY61" s="115"/>
      <c r="EZ61" s="115"/>
      <c r="FA61" s="115"/>
      <c r="FB61" s="115"/>
      <c r="FC61" s="115"/>
      <c r="FD61" s="115"/>
      <c r="FE61" s="115"/>
      <c r="FF61" s="115"/>
      <c r="FG61" s="115"/>
      <c r="FH61" s="115"/>
      <c r="FI61" s="115"/>
      <c r="FJ61" s="115"/>
      <c r="FK61" s="115"/>
      <c r="FL61" s="115"/>
      <c r="FM61" s="115"/>
      <c r="FN61" s="115"/>
      <c r="FO61" s="115"/>
      <c r="FP61" s="115"/>
      <c r="FQ61" s="115"/>
      <c r="FR61" s="115"/>
      <c r="FS61" s="115"/>
      <c r="FT61" s="115"/>
      <c r="FU61" s="115"/>
      <c r="FV61" s="115"/>
      <c r="FW61" s="115"/>
      <c r="FX61" s="115"/>
      <c r="FY61" s="115"/>
      <c r="FZ61" s="115"/>
      <c r="GA61" s="115"/>
      <c r="GB61" s="115"/>
      <c r="GC61" s="115"/>
      <c r="GD61" s="115"/>
      <c r="GE61" s="115"/>
      <c r="GF61" s="115"/>
      <c r="GG61" s="115"/>
      <c r="GH61" s="115"/>
      <c r="GI61" s="115"/>
      <c r="GJ61" s="115"/>
      <c r="GK61" s="115"/>
      <c r="GL61" s="115"/>
      <c r="GM61" s="115"/>
      <c r="GN61" s="115"/>
      <c r="GO61" s="115"/>
      <c r="GP61" s="115"/>
      <c r="GQ61" s="115"/>
      <c r="GR61" s="115"/>
      <c r="GS61" s="115"/>
      <c r="GT61" s="115"/>
      <c r="GU61" s="115"/>
      <c r="GV61" s="115"/>
      <c r="GW61" s="115"/>
      <c r="GX61" s="115"/>
      <c r="GY61" s="115"/>
      <c r="GZ61" s="115"/>
      <c r="HA61" s="115"/>
      <c r="HB61" s="115"/>
      <c r="HC61" s="115"/>
      <c r="HD61" s="115"/>
      <c r="HE61" s="115"/>
      <c r="HF61" s="115"/>
      <c r="HG61" s="115"/>
      <c r="HH61" s="115"/>
      <c r="HI61" s="115"/>
      <c r="HJ61" s="115"/>
      <c r="HK61" s="115"/>
      <c r="HL61" s="115"/>
      <c r="HM61" s="115"/>
      <c r="HN61" s="115"/>
      <c r="HO61" s="115"/>
      <c r="HP61" s="115"/>
      <c r="HQ61" s="115"/>
      <c r="HR61" s="115"/>
      <c r="HS61" s="115"/>
      <c r="HT61" s="115"/>
      <c r="HU61" s="115"/>
      <c r="HV61" s="115"/>
      <c r="HW61" s="115"/>
      <c r="HX61" s="115"/>
      <c r="HY61" s="115"/>
      <c r="HZ61" s="115"/>
      <c r="IA61" s="115"/>
      <c r="IB61" s="115"/>
      <c r="IC61" s="115"/>
      <c r="ID61" s="115"/>
      <c r="IE61" s="115"/>
      <c r="IF61" s="115"/>
      <c r="IG61" s="115"/>
      <c r="IH61" s="115"/>
      <c r="II61" s="115"/>
      <c r="IJ61" s="115"/>
      <c r="IK61" s="115"/>
      <c r="IL61" s="115"/>
      <c r="IM61" s="115"/>
      <c r="IN61" s="115"/>
      <c r="IO61" s="115"/>
      <c r="IP61" s="115"/>
      <c r="IQ61" s="115"/>
      <c r="IR61" s="115"/>
      <c r="IS61" s="115"/>
      <c r="IT61" s="115"/>
      <c r="IU61" s="115"/>
      <c r="IV61" s="115"/>
      <c r="IW61" s="115"/>
      <c r="IX61" s="115"/>
      <c r="IY61" s="115"/>
      <c r="IZ61" s="115"/>
      <c r="JA61" s="115"/>
      <c r="JB61" s="115"/>
      <c r="JC61" s="115"/>
      <c r="JD61" s="115"/>
      <c r="JE61" s="115"/>
      <c r="JF61" s="115"/>
      <c r="JG61" s="115"/>
      <c r="JH61" s="115"/>
      <c r="JI61" s="115"/>
      <c r="JJ61" s="115"/>
      <c r="JK61" s="115"/>
      <c r="JL61" s="115"/>
      <c r="JM61" s="115"/>
      <c r="JN61" s="115"/>
      <c r="JO61" s="115"/>
      <c r="JP61" s="115"/>
      <c r="JQ61" s="115"/>
      <c r="JR61" s="115"/>
      <c r="JS61" s="115"/>
      <c r="JT61" s="115"/>
      <c r="JU61" s="115"/>
      <c r="JV61" s="115"/>
      <c r="JW61" s="115"/>
      <c r="JX61" s="115"/>
      <c r="JY61" s="115"/>
      <c r="JZ61" s="115"/>
      <c r="KA61" s="115"/>
      <c r="KB61" s="115"/>
      <c r="KC61" s="115"/>
      <c r="KD61" s="115"/>
      <c r="KE61" s="115"/>
      <c r="KF61" s="115"/>
      <c r="KG61" s="115"/>
      <c r="KH61" s="115"/>
      <c r="KI61" s="115"/>
      <c r="KJ61" s="115"/>
      <c r="KK61" s="115"/>
      <c r="KL61" s="115"/>
      <c r="KM61" s="115"/>
      <c r="KN61" s="115"/>
      <c r="KO61" s="115"/>
      <c r="KP61" s="115"/>
      <c r="KQ61" s="115"/>
      <c r="KR61" s="115"/>
      <c r="KS61" s="115"/>
    </row>
    <row r="62" spans="1:305" s="12" customFormat="1">
      <c r="A62" s="15" t="s">
        <v>123</v>
      </c>
      <c r="B62" s="16">
        <v>40333</v>
      </c>
      <c r="C62" s="17" t="s">
        <v>36</v>
      </c>
      <c r="D62" s="58"/>
      <c r="E62" s="59"/>
      <c r="F62" s="59" t="s">
        <v>243</v>
      </c>
      <c r="G62" s="59" t="s">
        <v>40</v>
      </c>
      <c r="H62" s="59" t="s">
        <v>244</v>
      </c>
      <c r="I62" s="60" t="s">
        <v>245</v>
      </c>
      <c r="J62" s="60" t="s">
        <v>40</v>
      </c>
      <c r="K62" s="60"/>
      <c r="L62" s="60"/>
      <c r="M62" s="60" t="s">
        <v>40</v>
      </c>
      <c r="N62" s="60"/>
      <c r="O62" s="60" t="s">
        <v>246</v>
      </c>
      <c r="P62" s="60" t="s">
        <v>161</v>
      </c>
      <c r="Q62" s="60" t="s">
        <v>247</v>
      </c>
      <c r="R62" s="60" t="s">
        <v>169</v>
      </c>
      <c r="S62" s="60" t="s">
        <v>40</v>
      </c>
      <c r="T62" s="60" t="s">
        <v>158</v>
      </c>
      <c r="U62" s="60" t="s">
        <v>248</v>
      </c>
      <c r="V62" s="61" t="s">
        <v>249</v>
      </c>
      <c r="W62" s="61" t="s">
        <v>250</v>
      </c>
      <c r="X62" s="61" t="s">
        <v>251</v>
      </c>
      <c r="Y62" s="9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115"/>
      <c r="ED62" s="115"/>
      <c r="EE62" s="115"/>
      <c r="EF62" s="115"/>
      <c r="EG62" s="115"/>
      <c r="EH62" s="115"/>
      <c r="EI62" s="115"/>
      <c r="EJ62" s="115"/>
      <c r="EK62" s="115"/>
      <c r="EL62" s="115"/>
      <c r="EM62" s="115"/>
      <c r="EN62" s="115"/>
      <c r="EO62" s="115"/>
      <c r="EP62" s="115"/>
      <c r="EQ62" s="115"/>
      <c r="ER62" s="115"/>
      <c r="ES62" s="115"/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15"/>
      <c r="FH62" s="115"/>
      <c r="FI62" s="115"/>
      <c r="FJ62" s="115"/>
      <c r="FK62" s="115"/>
      <c r="FL62" s="115"/>
      <c r="FM62" s="115"/>
      <c r="FN62" s="115"/>
      <c r="FO62" s="115"/>
      <c r="FP62" s="115"/>
      <c r="FQ62" s="115"/>
      <c r="FR62" s="115"/>
      <c r="FS62" s="115"/>
      <c r="FT62" s="115"/>
      <c r="FU62" s="115"/>
      <c r="FV62" s="115"/>
      <c r="FW62" s="115"/>
      <c r="FX62" s="115"/>
      <c r="FY62" s="115"/>
      <c r="FZ62" s="115"/>
      <c r="GA62" s="115"/>
      <c r="GB62" s="115"/>
      <c r="GC62" s="115"/>
      <c r="GD62" s="115"/>
      <c r="GE62" s="115"/>
      <c r="GF62" s="115"/>
      <c r="GG62" s="115"/>
      <c r="GH62" s="115"/>
      <c r="GI62" s="115"/>
      <c r="GJ62" s="115"/>
      <c r="GK62" s="115"/>
      <c r="GL62" s="115"/>
      <c r="GM62" s="115"/>
      <c r="GN62" s="115"/>
      <c r="GO62" s="115"/>
      <c r="GP62" s="115"/>
      <c r="GQ62" s="115"/>
      <c r="GR62" s="115"/>
      <c r="GS62" s="115"/>
      <c r="GT62" s="115"/>
      <c r="GU62" s="115"/>
      <c r="GV62" s="115"/>
      <c r="GW62" s="115"/>
      <c r="GX62" s="115"/>
      <c r="GY62" s="115"/>
      <c r="GZ62" s="115"/>
      <c r="HA62" s="115"/>
      <c r="HB62" s="115"/>
      <c r="HC62" s="115"/>
      <c r="HD62" s="115"/>
      <c r="HE62" s="115"/>
      <c r="HF62" s="115"/>
      <c r="HG62" s="115"/>
      <c r="HH62" s="115"/>
      <c r="HI62" s="115"/>
      <c r="HJ62" s="115"/>
      <c r="HK62" s="115"/>
      <c r="HL62" s="115"/>
      <c r="HM62" s="115"/>
      <c r="HN62" s="115"/>
      <c r="HO62" s="115"/>
      <c r="HP62" s="115"/>
      <c r="HQ62" s="115"/>
      <c r="HR62" s="115"/>
      <c r="HS62" s="115"/>
      <c r="HT62" s="115"/>
      <c r="HU62" s="115"/>
      <c r="HV62" s="115"/>
      <c r="HW62" s="115"/>
      <c r="HX62" s="115"/>
      <c r="HY62" s="115"/>
      <c r="HZ62" s="115"/>
      <c r="IA62" s="115"/>
      <c r="IB62" s="115"/>
      <c r="IC62" s="115"/>
      <c r="ID62" s="115"/>
      <c r="IE62" s="115"/>
      <c r="IF62" s="115"/>
      <c r="IG62" s="115"/>
      <c r="IH62" s="115"/>
      <c r="II62" s="115"/>
      <c r="IJ62" s="115"/>
      <c r="IK62" s="115"/>
      <c r="IL62" s="115"/>
      <c r="IM62" s="115"/>
      <c r="IN62" s="115"/>
      <c r="IO62" s="115"/>
      <c r="IP62" s="115"/>
      <c r="IQ62" s="115"/>
      <c r="IR62" s="115"/>
      <c r="IS62" s="115"/>
      <c r="IT62" s="115"/>
      <c r="IU62" s="115"/>
      <c r="IV62" s="115"/>
      <c r="IW62" s="115"/>
      <c r="IX62" s="115"/>
      <c r="IY62" s="115"/>
      <c r="IZ62" s="115"/>
      <c r="JA62" s="115"/>
      <c r="JB62" s="115"/>
      <c r="JC62" s="115"/>
      <c r="JD62" s="115"/>
      <c r="JE62" s="115"/>
      <c r="JF62" s="115"/>
      <c r="JG62" s="115"/>
      <c r="JH62" s="115"/>
      <c r="JI62" s="115"/>
      <c r="JJ62" s="115"/>
      <c r="JK62" s="115"/>
      <c r="JL62" s="115"/>
      <c r="JM62" s="115"/>
      <c r="JN62" s="115"/>
      <c r="JO62" s="115"/>
      <c r="JP62" s="115"/>
      <c r="JQ62" s="115"/>
      <c r="JR62" s="115"/>
      <c r="JS62" s="115"/>
      <c r="JT62" s="115"/>
      <c r="JU62" s="115"/>
      <c r="JV62" s="115"/>
      <c r="JW62" s="115"/>
      <c r="JX62" s="115"/>
      <c r="JY62" s="115"/>
      <c r="JZ62" s="115"/>
      <c r="KA62" s="115"/>
      <c r="KB62" s="115"/>
      <c r="KC62" s="115"/>
      <c r="KD62" s="115"/>
      <c r="KE62" s="115"/>
      <c r="KF62" s="115"/>
      <c r="KG62" s="115"/>
      <c r="KH62" s="115"/>
      <c r="KI62" s="115"/>
      <c r="KJ62" s="115"/>
      <c r="KK62" s="115"/>
      <c r="KL62" s="115"/>
      <c r="KM62" s="115"/>
      <c r="KN62" s="115"/>
      <c r="KO62" s="115"/>
      <c r="KP62" s="115"/>
      <c r="KQ62" s="115"/>
      <c r="KR62" s="115"/>
      <c r="KS62" s="115"/>
    </row>
    <row r="63" spans="1:305" s="12" customFormat="1">
      <c r="A63" s="18" t="s">
        <v>123</v>
      </c>
      <c r="B63" s="19">
        <v>40333</v>
      </c>
      <c r="C63" s="20" t="s">
        <v>43</v>
      </c>
      <c r="D63" s="66"/>
      <c r="E63" s="67"/>
      <c r="F63" s="67" t="s">
        <v>252</v>
      </c>
      <c r="G63" s="67" t="s">
        <v>40</v>
      </c>
      <c r="H63" s="67" t="s">
        <v>253</v>
      </c>
      <c r="I63" s="68" t="s">
        <v>254</v>
      </c>
      <c r="J63" s="68" t="s">
        <v>40</v>
      </c>
      <c r="K63" s="68"/>
      <c r="L63" s="68"/>
      <c r="M63" s="68" t="s">
        <v>40</v>
      </c>
      <c r="N63" s="68"/>
      <c r="O63" s="68" t="s">
        <v>255</v>
      </c>
      <c r="P63" s="68" t="s">
        <v>176</v>
      </c>
      <c r="Q63" s="68" t="s">
        <v>256</v>
      </c>
      <c r="R63" s="68" t="s">
        <v>75</v>
      </c>
      <c r="S63" s="68" t="s">
        <v>40</v>
      </c>
      <c r="T63" s="68" t="s">
        <v>257</v>
      </c>
      <c r="U63" s="68" t="s">
        <v>258</v>
      </c>
      <c r="V63" s="69" t="s">
        <v>259</v>
      </c>
      <c r="W63" s="69" t="s">
        <v>250</v>
      </c>
      <c r="X63" s="69" t="s">
        <v>260</v>
      </c>
      <c r="Y63" s="97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  <c r="EB63" s="115"/>
      <c r="EC63" s="115"/>
      <c r="ED63" s="115"/>
      <c r="EE63" s="115"/>
      <c r="EF63" s="115"/>
      <c r="EG63" s="115"/>
      <c r="EH63" s="115"/>
      <c r="EI63" s="115"/>
      <c r="EJ63" s="115"/>
      <c r="EK63" s="115"/>
      <c r="EL63" s="115"/>
      <c r="EM63" s="115"/>
      <c r="EN63" s="115"/>
      <c r="EO63" s="115"/>
      <c r="EP63" s="115"/>
      <c r="EQ63" s="115"/>
      <c r="ER63" s="115"/>
      <c r="ES63" s="115"/>
      <c r="ET63" s="115"/>
      <c r="EU63" s="115"/>
      <c r="EV63" s="115"/>
      <c r="EW63" s="115"/>
      <c r="EX63" s="115"/>
      <c r="EY63" s="115"/>
      <c r="EZ63" s="115"/>
      <c r="FA63" s="115"/>
      <c r="FB63" s="115"/>
      <c r="FC63" s="115"/>
      <c r="FD63" s="115"/>
      <c r="FE63" s="115"/>
      <c r="FF63" s="115"/>
      <c r="FG63" s="115"/>
      <c r="FH63" s="115"/>
      <c r="FI63" s="115"/>
      <c r="FJ63" s="115"/>
      <c r="FK63" s="115"/>
      <c r="FL63" s="115"/>
      <c r="FM63" s="115"/>
      <c r="FN63" s="115"/>
      <c r="FO63" s="115"/>
      <c r="FP63" s="115"/>
      <c r="FQ63" s="115"/>
      <c r="FR63" s="115"/>
      <c r="FS63" s="115"/>
      <c r="FT63" s="115"/>
      <c r="FU63" s="115"/>
      <c r="FV63" s="115"/>
      <c r="FW63" s="115"/>
      <c r="FX63" s="115"/>
      <c r="FY63" s="115"/>
      <c r="FZ63" s="115"/>
      <c r="GA63" s="115"/>
      <c r="GB63" s="115"/>
      <c r="GC63" s="115"/>
      <c r="GD63" s="115"/>
      <c r="GE63" s="115"/>
      <c r="GF63" s="115"/>
      <c r="GG63" s="115"/>
      <c r="GH63" s="115"/>
      <c r="GI63" s="115"/>
      <c r="GJ63" s="115"/>
      <c r="GK63" s="115"/>
      <c r="GL63" s="115"/>
      <c r="GM63" s="115"/>
      <c r="GN63" s="115"/>
      <c r="GO63" s="115"/>
      <c r="GP63" s="115"/>
      <c r="GQ63" s="115"/>
      <c r="GR63" s="115"/>
      <c r="GS63" s="115"/>
      <c r="GT63" s="115"/>
      <c r="GU63" s="115"/>
      <c r="GV63" s="115"/>
      <c r="GW63" s="115"/>
      <c r="GX63" s="115"/>
      <c r="GY63" s="115"/>
      <c r="GZ63" s="115"/>
      <c r="HA63" s="115"/>
      <c r="HB63" s="115"/>
      <c r="HC63" s="115"/>
      <c r="HD63" s="115"/>
      <c r="HE63" s="115"/>
      <c r="HF63" s="115"/>
      <c r="HG63" s="115"/>
      <c r="HH63" s="115"/>
      <c r="HI63" s="115"/>
      <c r="HJ63" s="115"/>
      <c r="HK63" s="115"/>
      <c r="HL63" s="115"/>
      <c r="HM63" s="115"/>
      <c r="HN63" s="115"/>
      <c r="HO63" s="115"/>
      <c r="HP63" s="115"/>
      <c r="HQ63" s="115"/>
      <c r="HR63" s="115"/>
      <c r="HS63" s="115"/>
      <c r="HT63" s="115"/>
      <c r="HU63" s="115"/>
      <c r="HV63" s="115"/>
      <c r="HW63" s="115"/>
      <c r="HX63" s="115"/>
      <c r="HY63" s="115"/>
      <c r="HZ63" s="115"/>
      <c r="IA63" s="115"/>
      <c r="IB63" s="115"/>
      <c r="IC63" s="115"/>
      <c r="ID63" s="115"/>
      <c r="IE63" s="115"/>
      <c r="IF63" s="115"/>
      <c r="IG63" s="115"/>
      <c r="IH63" s="115"/>
      <c r="II63" s="115"/>
      <c r="IJ63" s="115"/>
      <c r="IK63" s="115"/>
      <c r="IL63" s="115"/>
      <c r="IM63" s="115"/>
      <c r="IN63" s="115"/>
      <c r="IO63" s="115"/>
      <c r="IP63" s="115"/>
      <c r="IQ63" s="115"/>
      <c r="IR63" s="115"/>
      <c r="IS63" s="115"/>
      <c r="IT63" s="115"/>
      <c r="IU63" s="115"/>
      <c r="IV63" s="115"/>
      <c r="IW63" s="115"/>
      <c r="IX63" s="115"/>
      <c r="IY63" s="115"/>
      <c r="IZ63" s="115"/>
      <c r="JA63" s="115"/>
      <c r="JB63" s="115"/>
      <c r="JC63" s="115"/>
      <c r="JD63" s="115"/>
      <c r="JE63" s="115"/>
      <c r="JF63" s="115"/>
      <c r="JG63" s="115"/>
      <c r="JH63" s="115"/>
      <c r="JI63" s="115"/>
      <c r="JJ63" s="115"/>
      <c r="JK63" s="115"/>
      <c r="JL63" s="115"/>
      <c r="JM63" s="115"/>
      <c r="JN63" s="115"/>
      <c r="JO63" s="115"/>
      <c r="JP63" s="115"/>
      <c r="JQ63" s="115"/>
      <c r="JR63" s="115"/>
      <c r="JS63" s="115"/>
      <c r="JT63" s="115"/>
      <c r="JU63" s="115"/>
      <c r="JV63" s="115"/>
      <c r="JW63" s="115"/>
      <c r="JX63" s="115"/>
      <c r="JY63" s="115"/>
      <c r="JZ63" s="115"/>
      <c r="KA63" s="115"/>
      <c r="KB63" s="115"/>
      <c r="KC63" s="115"/>
      <c r="KD63" s="115"/>
      <c r="KE63" s="115"/>
      <c r="KF63" s="115"/>
      <c r="KG63" s="115"/>
      <c r="KH63" s="115"/>
      <c r="KI63" s="115"/>
      <c r="KJ63" s="115"/>
      <c r="KK63" s="115"/>
      <c r="KL63" s="115"/>
      <c r="KM63" s="115"/>
      <c r="KN63" s="115"/>
      <c r="KO63" s="115"/>
      <c r="KP63" s="115"/>
      <c r="KQ63" s="115"/>
      <c r="KR63" s="115"/>
      <c r="KS63" s="115"/>
    </row>
    <row r="64" spans="1:305" s="21" customFormat="1">
      <c r="A64" s="144" t="s">
        <v>47</v>
      </c>
      <c r="B64" s="145"/>
      <c r="C64" s="146"/>
      <c r="D64" s="43" t="str">
        <f>IFERROR((((2*(ABS((D62-D63))))/(D63+D62))*100),Refs!$B$2)</f>
        <v>N/A</v>
      </c>
      <c r="E64" s="44" t="str">
        <f>IFERROR((((2*(ABS((E62-E63))))/(E63+E62))*100),Refs!$B$2)</f>
        <v>N/A</v>
      </c>
      <c r="F64" s="44">
        <f>IFERROR((((2*(ABS((F62-F63))))/(F63+F62))*100),Refs!$B$2)</f>
        <v>5.1282051282051277</v>
      </c>
      <c r="G64" s="44" t="str">
        <f>IFERROR((((2*(ABS((G62-G63))))/(G63+G62))*100),Refs!$B$2)</f>
        <v>N/A</v>
      </c>
      <c r="H64" s="44">
        <f>IFERROR((((2*(ABS((H62-H63))))/(H63+H62))*100),Refs!$B$2)</f>
        <v>1.997780244173138</v>
      </c>
      <c r="I64" s="44">
        <f>IFERROR((((2*(ABS((I62-I63))))/(I63+I62))*100),Refs!$B$2)</f>
        <v>2.9445073612683967</v>
      </c>
      <c r="J64" s="44" t="str">
        <f>IFERROR((((2*(ABS((J62-J63))))/(J63+J62))*100),Refs!$B$2)</f>
        <v>N/A</v>
      </c>
      <c r="K64" s="44" t="str">
        <f>IFERROR((((2*(ABS((K62-K63))))/(K63+K62))*100),Refs!$B$2)</f>
        <v>N/A</v>
      </c>
      <c r="L64" s="44" t="str">
        <f>IFERROR((((2*(ABS((L62-L63))))/(L63+L62))*100),Refs!$B$2)</f>
        <v>N/A</v>
      </c>
      <c r="M64" s="44" t="str">
        <f>IFERROR((((2*(ABS((M62-M63))))/(M63+M62))*100),Refs!$B$2)</f>
        <v>N/A</v>
      </c>
      <c r="N64" s="44" t="str">
        <f>IFERROR((((2*(ABS((N62-N63))))/(N63+N62))*100),Refs!$B$2)</f>
        <v>N/A</v>
      </c>
      <c r="O64" s="44">
        <f>IFERROR((((2*(ABS((O62-O63))))/(O63+O62))*100),Refs!$B$2)</f>
        <v>1.1834319526627219</v>
      </c>
      <c r="P64" s="44">
        <f>IFERROR((((2*(ABS((P62-P63))))/(P63+P62))*100),Refs!$B$2)</f>
        <v>23.076923076923084</v>
      </c>
      <c r="Q64" s="44">
        <f>IFERROR((((2*(ABS((Q62-Q63))))/(Q63+Q62))*100),Refs!$B$2)</f>
        <v>2.1052631578947367</v>
      </c>
      <c r="R64" s="44" t="str">
        <f>IFERROR((((2*(ABS((R62-R63))))/(R63+R62))*100),Refs!$B$2)</f>
        <v>N/A</v>
      </c>
      <c r="S64" s="44" t="str">
        <f>IFERROR((((2*(ABS((S62-S63))))/(S63+S62))*100),Refs!$B$2)</f>
        <v>N/A</v>
      </c>
      <c r="T64" s="44">
        <f>IFERROR((ABS(T63-T62)),Refs!$B$2)</f>
        <v>0.10000000000000053</v>
      </c>
      <c r="U64" s="44">
        <f>IFERROR((((2*(ABS((U62-U63))))/(U63+U62))*100),Refs!$B$2)</f>
        <v>1.574803149606308</v>
      </c>
      <c r="V64" s="44">
        <f>IFERROR((((2*(ABS((V62-V63))))/(V63+V62))*100),Refs!$B$2)</f>
        <v>7.6923076923076925</v>
      </c>
      <c r="W64" s="44">
        <f>IFERROR((((2*(ABS((W62-W63))))/(W63+W62))*100),Refs!$B$2)</f>
        <v>0</v>
      </c>
      <c r="X64" s="44">
        <f>IFERROR((((2*(ABS((X62-X63))))/(X63+X62))*100),Refs!$B$2)</f>
        <v>22.222222222222221</v>
      </c>
      <c r="Y64" s="45" t="str">
        <f>IFERROR((((2*(ABS((Y62-Y63))))/(Y63+Y62))*100),Refs!$B$2)</f>
        <v>N/A</v>
      </c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  <c r="AW64" s="117"/>
      <c r="AX64" s="117"/>
      <c r="AY64" s="117"/>
      <c r="AZ64" s="117"/>
      <c r="BA64" s="117"/>
      <c r="BB64" s="117"/>
      <c r="BC64" s="117"/>
      <c r="BD64" s="117"/>
      <c r="BE64" s="117"/>
      <c r="BF64" s="117"/>
      <c r="BG64" s="117"/>
      <c r="BH64" s="117"/>
      <c r="BI64" s="117"/>
      <c r="BJ64" s="117"/>
      <c r="BK64" s="117"/>
      <c r="BL64" s="117"/>
      <c r="BM64" s="117"/>
      <c r="BN64" s="117"/>
      <c r="BO64" s="117"/>
      <c r="BP64" s="117"/>
      <c r="BQ64" s="117"/>
      <c r="BR64" s="117"/>
      <c r="BS64" s="117"/>
      <c r="BT64" s="117"/>
      <c r="BU64" s="117"/>
      <c r="BV64" s="117"/>
      <c r="BW64" s="117"/>
      <c r="BX64" s="117"/>
      <c r="BY64" s="117"/>
      <c r="BZ64" s="117"/>
      <c r="CA64" s="117"/>
      <c r="CB64" s="117"/>
      <c r="CC64" s="117"/>
      <c r="CD64" s="117"/>
      <c r="CE64" s="117"/>
      <c r="CF64" s="117"/>
      <c r="CG64" s="117"/>
      <c r="CH64" s="117"/>
      <c r="CI64" s="117"/>
      <c r="CJ64" s="117"/>
      <c r="CK64" s="117"/>
      <c r="CL64" s="117"/>
      <c r="CM64" s="117"/>
      <c r="CN64" s="117"/>
      <c r="CO64" s="117"/>
      <c r="CP64" s="117"/>
      <c r="CQ64" s="117"/>
      <c r="CR64" s="117"/>
      <c r="CS64" s="117"/>
      <c r="CT64" s="117"/>
      <c r="CU64" s="117"/>
      <c r="CV64" s="117"/>
      <c r="CW64" s="117"/>
      <c r="CX64" s="117"/>
      <c r="CY64" s="117"/>
      <c r="CZ64" s="117"/>
      <c r="DA64" s="117"/>
      <c r="DB64" s="117"/>
      <c r="DC64" s="117"/>
      <c r="DD64" s="117"/>
      <c r="DE64" s="117"/>
      <c r="DF64" s="117"/>
      <c r="DG64" s="117"/>
      <c r="DH64" s="117"/>
      <c r="DI64" s="117"/>
      <c r="DJ64" s="117"/>
      <c r="DK64" s="117"/>
      <c r="DL64" s="117"/>
      <c r="DM64" s="117"/>
      <c r="DN64" s="117"/>
      <c r="DO64" s="117"/>
      <c r="DP64" s="117"/>
      <c r="DQ64" s="117"/>
      <c r="DR64" s="117"/>
      <c r="DS64" s="117"/>
      <c r="DT64" s="117"/>
      <c r="DU64" s="117"/>
      <c r="DV64" s="117"/>
      <c r="DW64" s="117"/>
      <c r="DX64" s="117"/>
      <c r="DY64" s="117"/>
      <c r="DZ64" s="117"/>
      <c r="EA64" s="117"/>
      <c r="EB64" s="117"/>
      <c r="EC64" s="117"/>
      <c r="ED64" s="117"/>
      <c r="EE64" s="117"/>
      <c r="EF64" s="117"/>
      <c r="EG64" s="117"/>
      <c r="EH64" s="117"/>
      <c r="EI64" s="117"/>
      <c r="EJ64" s="117"/>
      <c r="EK64" s="117"/>
      <c r="EL64" s="117"/>
      <c r="EM64" s="117"/>
      <c r="EN64" s="117"/>
      <c r="EO64" s="117"/>
      <c r="EP64" s="117"/>
      <c r="EQ64" s="117"/>
      <c r="ER64" s="117"/>
      <c r="ES64" s="117"/>
      <c r="ET64" s="117"/>
      <c r="EU64" s="117"/>
      <c r="EV64" s="117"/>
      <c r="EW64" s="117"/>
      <c r="EX64" s="117"/>
      <c r="EY64" s="117"/>
      <c r="EZ64" s="117"/>
      <c r="FA64" s="117"/>
      <c r="FB64" s="117"/>
      <c r="FC64" s="117"/>
      <c r="FD64" s="117"/>
      <c r="FE64" s="117"/>
      <c r="FF64" s="117"/>
      <c r="FG64" s="117"/>
      <c r="FH64" s="117"/>
      <c r="FI64" s="117"/>
      <c r="FJ64" s="117"/>
      <c r="FK64" s="117"/>
      <c r="FL64" s="117"/>
      <c r="FM64" s="117"/>
      <c r="FN64" s="117"/>
      <c r="FO64" s="117"/>
      <c r="FP64" s="117"/>
      <c r="FQ64" s="117"/>
      <c r="FR64" s="117"/>
      <c r="FS64" s="117"/>
      <c r="FT64" s="117"/>
      <c r="FU64" s="117"/>
      <c r="FV64" s="117"/>
      <c r="FW64" s="117"/>
      <c r="FX64" s="117"/>
      <c r="FY64" s="117"/>
      <c r="FZ64" s="117"/>
      <c r="GA64" s="117"/>
      <c r="GB64" s="117"/>
      <c r="GC64" s="117"/>
      <c r="GD64" s="117"/>
      <c r="GE64" s="117"/>
      <c r="GF64" s="117"/>
      <c r="GG64" s="117"/>
      <c r="GH64" s="117"/>
      <c r="GI64" s="117"/>
      <c r="GJ64" s="117"/>
      <c r="GK64" s="117"/>
      <c r="GL64" s="117"/>
      <c r="GM64" s="117"/>
      <c r="GN64" s="117"/>
      <c r="GO64" s="117"/>
      <c r="GP64" s="117"/>
      <c r="GQ64" s="117"/>
      <c r="GR64" s="117"/>
      <c r="GS64" s="117"/>
      <c r="GT64" s="117"/>
      <c r="GU64" s="117"/>
      <c r="GV64" s="117"/>
      <c r="GW64" s="117"/>
      <c r="GX64" s="117"/>
      <c r="GY64" s="117"/>
      <c r="GZ64" s="117"/>
      <c r="HA64" s="117"/>
      <c r="HB64" s="117"/>
      <c r="HC64" s="117"/>
      <c r="HD64" s="117"/>
      <c r="HE64" s="117"/>
      <c r="HF64" s="117"/>
      <c r="HG64" s="117"/>
      <c r="HH64" s="117"/>
      <c r="HI64" s="117"/>
      <c r="HJ64" s="117"/>
      <c r="HK64" s="117"/>
      <c r="HL64" s="117"/>
      <c r="HM64" s="117"/>
      <c r="HN64" s="117"/>
      <c r="HO64" s="117"/>
      <c r="HP64" s="117"/>
      <c r="HQ64" s="117"/>
      <c r="HR64" s="117"/>
      <c r="HS64" s="117"/>
      <c r="HT64" s="117"/>
      <c r="HU64" s="117"/>
      <c r="HV64" s="117"/>
      <c r="HW64" s="117"/>
      <c r="HX64" s="117"/>
      <c r="HY64" s="117"/>
      <c r="HZ64" s="117"/>
      <c r="IA64" s="117"/>
      <c r="IB64" s="117"/>
      <c r="IC64" s="117"/>
      <c r="ID64" s="117"/>
      <c r="IE64" s="117"/>
      <c r="IF64" s="117"/>
      <c r="IG64" s="117"/>
      <c r="IH64" s="117"/>
      <c r="II64" s="117"/>
      <c r="IJ64" s="117"/>
      <c r="IK64" s="117"/>
      <c r="IL64" s="117"/>
      <c r="IM64" s="117"/>
      <c r="IN64" s="117"/>
      <c r="IO64" s="117"/>
      <c r="IP64" s="117"/>
      <c r="IQ64" s="117"/>
      <c r="IR64" s="117"/>
      <c r="IS64" s="117"/>
      <c r="IT64" s="117"/>
      <c r="IU64" s="117"/>
      <c r="IV64" s="117"/>
      <c r="IW64" s="117"/>
      <c r="IX64" s="117"/>
      <c r="IY64" s="117"/>
      <c r="IZ64" s="117"/>
      <c r="JA64" s="117"/>
      <c r="JB64" s="117"/>
      <c r="JC64" s="117"/>
      <c r="JD64" s="117"/>
      <c r="JE64" s="117"/>
      <c r="JF64" s="117"/>
      <c r="JG64" s="117"/>
      <c r="JH64" s="117"/>
      <c r="JI64" s="117"/>
      <c r="JJ64" s="117"/>
      <c r="JK64" s="117"/>
      <c r="JL64" s="117"/>
      <c r="JM64" s="117"/>
      <c r="JN64" s="117"/>
      <c r="JO64" s="117"/>
      <c r="JP64" s="117"/>
      <c r="JQ64" s="117"/>
      <c r="JR64" s="117"/>
      <c r="JS64" s="117"/>
      <c r="JT64" s="117"/>
      <c r="JU64" s="117"/>
      <c r="JV64" s="117"/>
      <c r="JW64" s="117"/>
      <c r="JX64" s="117"/>
      <c r="JY64" s="117"/>
      <c r="JZ64" s="117"/>
      <c r="KA64" s="117"/>
      <c r="KB64" s="117"/>
      <c r="KC64" s="117"/>
      <c r="KD64" s="117"/>
      <c r="KE64" s="117"/>
      <c r="KF64" s="117"/>
      <c r="KG64" s="117"/>
      <c r="KH64" s="117"/>
      <c r="KI64" s="117"/>
      <c r="KJ64" s="117"/>
      <c r="KK64" s="117"/>
      <c r="KL64" s="117"/>
      <c r="KM64" s="117"/>
      <c r="KN64" s="117"/>
      <c r="KO64" s="117"/>
      <c r="KP64" s="117"/>
      <c r="KQ64" s="117"/>
      <c r="KR64" s="117"/>
      <c r="KS64" s="117"/>
    </row>
    <row r="65" spans="1:305" s="13" customFormat="1">
      <c r="A65" s="138" t="s">
        <v>115</v>
      </c>
      <c r="B65" s="139"/>
      <c r="C65" s="140"/>
      <c r="D65" s="46"/>
      <c r="E65" s="47"/>
      <c r="F65" s="47"/>
      <c r="G65" s="48"/>
      <c r="H65" s="48"/>
      <c r="I65" s="47"/>
      <c r="J65" s="48"/>
      <c r="K65" s="47"/>
      <c r="L65" s="48"/>
      <c r="M65" s="48"/>
      <c r="N65" s="48"/>
      <c r="O65" s="25"/>
      <c r="P65" s="47"/>
      <c r="Q65" s="48"/>
      <c r="R65" s="47"/>
      <c r="S65" s="48"/>
      <c r="T65" s="48"/>
      <c r="U65" s="47"/>
      <c r="V65" s="47"/>
      <c r="W65" s="47"/>
      <c r="X65" s="48"/>
      <c r="Y65" s="94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F65" s="115"/>
      <c r="FG65" s="115"/>
      <c r="FH65" s="115"/>
      <c r="FI65" s="115"/>
      <c r="FJ65" s="115"/>
      <c r="FK65" s="115"/>
      <c r="FL65" s="115"/>
      <c r="FM65" s="115"/>
      <c r="FN65" s="115"/>
      <c r="FO65" s="115"/>
      <c r="FP65" s="115"/>
      <c r="FQ65" s="115"/>
      <c r="FR65" s="115"/>
      <c r="FS65" s="115"/>
      <c r="FT65" s="115"/>
      <c r="FU65" s="115"/>
      <c r="FV65" s="115"/>
      <c r="FW65" s="115"/>
      <c r="FX65" s="115"/>
      <c r="FY65" s="115"/>
      <c r="FZ65" s="115"/>
      <c r="GA65" s="115"/>
      <c r="GB65" s="115"/>
      <c r="GC65" s="115"/>
      <c r="GD65" s="115"/>
      <c r="GE65" s="115"/>
      <c r="GF65" s="115"/>
      <c r="GG65" s="115"/>
      <c r="GH65" s="115"/>
      <c r="GI65" s="115"/>
      <c r="GJ65" s="115"/>
      <c r="GK65" s="115"/>
      <c r="GL65" s="115"/>
      <c r="GM65" s="115"/>
      <c r="GN65" s="115"/>
      <c r="GO65" s="115"/>
      <c r="GP65" s="115"/>
      <c r="GQ65" s="115"/>
      <c r="GR65" s="115"/>
      <c r="GS65" s="115"/>
      <c r="GT65" s="115"/>
      <c r="GU65" s="115"/>
      <c r="GV65" s="115"/>
      <c r="GW65" s="115"/>
      <c r="GX65" s="115"/>
      <c r="GY65" s="115"/>
      <c r="GZ65" s="115"/>
      <c r="HA65" s="115"/>
      <c r="HB65" s="115"/>
      <c r="HC65" s="115"/>
      <c r="HD65" s="115"/>
      <c r="HE65" s="115"/>
      <c r="HF65" s="115"/>
      <c r="HG65" s="115"/>
      <c r="HH65" s="115"/>
      <c r="HI65" s="115"/>
      <c r="HJ65" s="115"/>
      <c r="HK65" s="115"/>
      <c r="HL65" s="115"/>
      <c r="HM65" s="115"/>
      <c r="HN65" s="115"/>
      <c r="HO65" s="115"/>
      <c r="HP65" s="115"/>
      <c r="HQ65" s="115"/>
      <c r="HR65" s="115"/>
      <c r="HS65" s="115"/>
      <c r="HT65" s="115"/>
      <c r="HU65" s="115"/>
      <c r="HV65" s="115"/>
      <c r="HW65" s="115"/>
      <c r="HX65" s="115"/>
      <c r="HY65" s="115"/>
      <c r="HZ65" s="115"/>
      <c r="IA65" s="115"/>
      <c r="IB65" s="115"/>
      <c r="IC65" s="115"/>
      <c r="ID65" s="115"/>
      <c r="IE65" s="115"/>
      <c r="IF65" s="115"/>
      <c r="IG65" s="115"/>
      <c r="IH65" s="115"/>
      <c r="II65" s="115"/>
      <c r="IJ65" s="115"/>
      <c r="IK65" s="115"/>
      <c r="IL65" s="115"/>
      <c r="IM65" s="115"/>
      <c r="IN65" s="115"/>
      <c r="IO65" s="115"/>
      <c r="IP65" s="115"/>
      <c r="IQ65" s="115"/>
      <c r="IR65" s="115"/>
      <c r="IS65" s="115"/>
      <c r="IT65" s="115"/>
      <c r="IU65" s="115"/>
      <c r="IV65" s="115"/>
      <c r="IW65" s="115"/>
      <c r="IX65" s="115"/>
      <c r="IY65" s="115"/>
      <c r="IZ65" s="115"/>
      <c r="JA65" s="115"/>
      <c r="JB65" s="115"/>
      <c r="JC65" s="115"/>
      <c r="JD65" s="115"/>
      <c r="JE65" s="115"/>
      <c r="JF65" s="115"/>
      <c r="JG65" s="115"/>
      <c r="JH65" s="115"/>
      <c r="JI65" s="115"/>
      <c r="JJ65" s="115"/>
      <c r="JK65" s="115"/>
      <c r="JL65" s="115"/>
      <c r="JM65" s="115"/>
      <c r="JN65" s="115"/>
      <c r="JO65" s="115"/>
      <c r="JP65" s="115"/>
      <c r="JQ65" s="115"/>
      <c r="JR65" s="115"/>
      <c r="JS65" s="115"/>
      <c r="JT65" s="115"/>
      <c r="JU65" s="115"/>
      <c r="JV65" s="115"/>
      <c r="JW65" s="115"/>
      <c r="JX65" s="115"/>
      <c r="JY65" s="115"/>
      <c r="JZ65" s="115"/>
      <c r="KA65" s="115"/>
      <c r="KB65" s="115"/>
      <c r="KC65" s="115"/>
      <c r="KD65" s="115"/>
      <c r="KE65" s="115"/>
      <c r="KF65" s="115"/>
      <c r="KG65" s="115"/>
      <c r="KH65" s="115"/>
      <c r="KI65" s="115"/>
      <c r="KJ65" s="115"/>
      <c r="KK65" s="115"/>
      <c r="KL65" s="115"/>
      <c r="KM65" s="115"/>
      <c r="KN65" s="115"/>
      <c r="KO65" s="115"/>
      <c r="KP65" s="115"/>
      <c r="KQ65" s="115"/>
      <c r="KR65" s="115"/>
      <c r="KS65" s="115"/>
    </row>
    <row r="66" spans="1:305" s="13" customFormat="1">
      <c r="A66" s="138" t="s">
        <v>116</v>
      </c>
      <c r="B66" s="139"/>
      <c r="C66" s="140"/>
      <c r="D66" s="46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51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  <c r="FH66" s="115"/>
      <c r="FI66" s="115"/>
      <c r="FJ66" s="115"/>
      <c r="FK66" s="115"/>
      <c r="FL66" s="115"/>
      <c r="FM66" s="115"/>
      <c r="FN66" s="115"/>
      <c r="FO66" s="115"/>
      <c r="FP66" s="115"/>
      <c r="FQ66" s="115"/>
      <c r="FR66" s="115"/>
      <c r="FS66" s="115"/>
      <c r="FT66" s="115"/>
      <c r="FU66" s="115"/>
      <c r="FV66" s="115"/>
      <c r="FW66" s="115"/>
      <c r="FX66" s="115"/>
      <c r="FY66" s="115"/>
      <c r="FZ66" s="115"/>
      <c r="GA66" s="115"/>
      <c r="GB66" s="115"/>
      <c r="GC66" s="115"/>
      <c r="GD66" s="115"/>
      <c r="GE66" s="115"/>
      <c r="GF66" s="115"/>
      <c r="GG66" s="115"/>
      <c r="GH66" s="115"/>
      <c r="GI66" s="115"/>
      <c r="GJ66" s="115"/>
      <c r="GK66" s="115"/>
      <c r="GL66" s="115"/>
      <c r="GM66" s="115"/>
      <c r="GN66" s="115"/>
      <c r="GO66" s="115"/>
      <c r="GP66" s="115"/>
      <c r="GQ66" s="115"/>
      <c r="GR66" s="115"/>
      <c r="GS66" s="115"/>
      <c r="GT66" s="115"/>
      <c r="GU66" s="115"/>
      <c r="GV66" s="115"/>
      <c r="GW66" s="115"/>
      <c r="GX66" s="115"/>
      <c r="GY66" s="115"/>
      <c r="GZ66" s="115"/>
      <c r="HA66" s="115"/>
      <c r="HB66" s="115"/>
      <c r="HC66" s="115"/>
      <c r="HD66" s="115"/>
      <c r="HE66" s="115"/>
      <c r="HF66" s="115"/>
      <c r="HG66" s="115"/>
      <c r="HH66" s="115"/>
      <c r="HI66" s="115"/>
      <c r="HJ66" s="115"/>
      <c r="HK66" s="115"/>
      <c r="HL66" s="115"/>
      <c r="HM66" s="115"/>
      <c r="HN66" s="115"/>
      <c r="HO66" s="115"/>
      <c r="HP66" s="115"/>
      <c r="HQ66" s="115"/>
      <c r="HR66" s="115"/>
      <c r="HS66" s="115"/>
      <c r="HT66" s="115"/>
      <c r="HU66" s="115"/>
      <c r="HV66" s="115"/>
      <c r="HW66" s="115"/>
      <c r="HX66" s="115"/>
      <c r="HY66" s="115"/>
      <c r="HZ66" s="115"/>
      <c r="IA66" s="115"/>
      <c r="IB66" s="115"/>
      <c r="IC66" s="115"/>
      <c r="ID66" s="115"/>
      <c r="IE66" s="115"/>
      <c r="IF66" s="115"/>
      <c r="IG66" s="115"/>
      <c r="IH66" s="115"/>
      <c r="II66" s="115"/>
      <c r="IJ66" s="115"/>
      <c r="IK66" s="115"/>
      <c r="IL66" s="115"/>
      <c r="IM66" s="115"/>
      <c r="IN66" s="115"/>
      <c r="IO66" s="115"/>
      <c r="IP66" s="115"/>
      <c r="IQ66" s="115"/>
      <c r="IR66" s="115"/>
      <c r="IS66" s="115"/>
      <c r="IT66" s="115"/>
      <c r="IU66" s="115"/>
      <c r="IV66" s="115"/>
      <c r="IW66" s="115"/>
      <c r="IX66" s="115"/>
      <c r="IY66" s="115"/>
      <c r="IZ66" s="115"/>
      <c r="JA66" s="115"/>
      <c r="JB66" s="115"/>
      <c r="JC66" s="115"/>
      <c r="JD66" s="115"/>
      <c r="JE66" s="115"/>
      <c r="JF66" s="115"/>
      <c r="JG66" s="115"/>
      <c r="JH66" s="115"/>
      <c r="JI66" s="115"/>
      <c r="JJ66" s="115"/>
      <c r="JK66" s="115"/>
      <c r="JL66" s="115"/>
      <c r="JM66" s="115"/>
      <c r="JN66" s="115"/>
      <c r="JO66" s="115"/>
      <c r="JP66" s="115"/>
      <c r="JQ66" s="115"/>
      <c r="JR66" s="115"/>
      <c r="JS66" s="115"/>
      <c r="JT66" s="115"/>
      <c r="JU66" s="115"/>
      <c r="JV66" s="115"/>
      <c r="JW66" s="115"/>
      <c r="JX66" s="115"/>
      <c r="JY66" s="115"/>
      <c r="JZ66" s="115"/>
      <c r="KA66" s="115"/>
      <c r="KB66" s="115"/>
      <c r="KC66" s="115"/>
      <c r="KD66" s="115"/>
      <c r="KE66" s="115"/>
      <c r="KF66" s="115"/>
      <c r="KG66" s="115"/>
      <c r="KH66" s="115"/>
      <c r="KI66" s="115"/>
      <c r="KJ66" s="115"/>
      <c r="KK66" s="115"/>
      <c r="KL66" s="115"/>
      <c r="KM66" s="115"/>
      <c r="KN66" s="115"/>
      <c r="KO66" s="115"/>
      <c r="KP66" s="115"/>
      <c r="KQ66" s="115"/>
      <c r="KR66" s="115"/>
      <c r="KS66" s="115"/>
    </row>
    <row r="67" spans="1:305" s="14" customFormat="1" ht="15.75" thickBot="1">
      <c r="A67" s="141" t="s">
        <v>117</v>
      </c>
      <c r="B67" s="142"/>
      <c r="C67" s="143"/>
      <c r="D67" s="52"/>
      <c r="E67" s="53"/>
      <c r="F67" s="53"/>
      <c r="G67" s="54"/>
      <c r="H67" s="54"/>
      <c r="I67" s="53"/>
      <c r="J67" s="54"/>
      <c r="K67" s="53"/>
      <c r="L67" s="54"/>
      <c r="M67" s="54"/>
      <c r="N67" s="54"/>
      <c r="O67" s="26"/>
      <c r="P67" s="53"/>
      <c r="Q67" s="54"/>
      <c r="R67" s="53"/>
      <c r="S67" s="54"/>
      <c r="T67" s="54"/>
      <c r="U67" s="53"/>
      <c r="V67" s="53"/>
      <c r="W67" s="53"/>
      <c r="X67" s="54"/>
      <c r="Y67" s="9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F67" s="115"/>
      <c r="FG67" s="115"/>
      <c r="FH67" s="115"/>
      <c r="FI67" s="115"/>
      <c r="FJ67" s="115"/>
      <c r="FK67" s="115"/>
      <c r="FL67" s="115"/>
      <c r="FM67" s="115"/>
      <c r="FN67" s="115"/>
      <c r="FO67" s="115"/>
      <c r="FP67" s="115"/>
      <c r="FQ67" s="115"/>
      <c r="FR67" s="115"/>
      <c r="FS67" s="115"/>
      <c r="FT67" s="115"/>
      <c r="FU67" s="115"/>
      <c r="FV67" s="115"/>
      <c r="FW67" s="115"/>
      <c r="FX67" s="115"/>
      <c r="FY67" s="115"/>
      <c r="FZ67" s="115"/>
      <c r="GA67" s="115"/>
      <c r="GB67" s="115"/>
      <c r="GC67" s="115"/>
      <c r="GD67" s="115"/>
      <c r="GE67" s="115"/>
      <c r="GF67" s="115"/>
      <c r="GG67" s="115"/>
      <c r="GH67" s="115"/>
      <c r="GI67" s="115"/>
      <c r="GJ67" s="115"/>
      <c r="GK67" s="115"/>
      <c r="GL67" s="115"/>
      <c r="GM67" s="115"/>
      <c r="GN67" s="115"/>
      <c r="GO67" s="115"/>
      <c r="GP67" s="115"/>
      <c r="GQ67" s="115"/>
      <c r="GR67" s="115"/>
      <c r="GS67" s="115"/>
      <c r="GT67" s="115"/>
      <c r="GU67" s="115"/>
      <c r="GV67" s="115"/>
      <c r="GW67" s="115"/>
      <c r="GX67" s="115"/>
      <c r="GY67" s="115"/>
      <c r="GZ67" s="115"/>
      <c r="HA67" s="115"/>
      <c r="HB67" s="115"/>
      <c r="HC67" s="115"/>
      <c r="HD67" s="115"/>
      <c r="HE67" s="115"/>
      <c r="HF67" s="115"/>
      <c r="HG67" s="115"/>
      <c r="HH67" s="115"/>
      <c r="HI67" s="115"/>
      <c r="HJ67" s="115"/>
      <c r="HK67" s="115"/>
      <c r="HL67" s="115"/>
      <c r="HM67" s="115"/>
      <c r="HN67" s="115"/>
      <c r="HO67" s="115"/>
      <c r="HP67" s="115"/>
      <c r="HQ67" s="115"/>
      <c r="HR67" s="115"/>
      <c r="HS67" s="115"/>
      <c r="HT67" s="115"/>
      <c r="HU67" s="115"/>
      <c r="HV67" s="115"/>
      <c r="HW67" s="115"/>
      <c r="HX67" s="115"/>
      <c r="HY67" s="115"/>
      <c r="HZ67" s="115"/>
      <c r="IA67" s="115"/>
      <c r="IB67" s="115"/>
      <c r="IC67" s="115"/>
      <c r="ID67" s="115"/>
      <c r="IE67" s="115"/>
      <c r="IF67" s="115"/>
      <c r="IG67" s="115"/>
      <c r="IH67" s="115"/>
      <c r="II67" s="115"/>
      <c r="IJ67" s="115"/>
      <c r="IK67" s="115"/>
      <c r="IL67" s="115"/>
      <c r="IM67" s="115"/>
      <c r="IN67" s="115"/>
      <c r="IO67" s="115"/>
      <c r="IP67" s="115"/>
      <c r="IQ67" s="115"/>
      <c r="IR67" s="115"/>
      <c r="IS67" s="115"/>
      <c r="IT67" s="115"/>
      <c r="IU67" s="115"/>
      <c r="IV67" s="115"/>
      <c r="IW67" s="115"/>
      <c r="IX67" s="115"/>
      <c r="IY67" s="115"/>
      <c r="IZ67" s="115"/>
      <c r="JA67" s="115"/>
      <c r="JB67" s="115"/>
      <c r="JC67" s="115"/>
      <c r="JD67" s="115"/>
      <c r="JE67" s="115"/>
      <c r="JF67" s="115"/>
      <c r="JG67" s="115"/>
      <c r="JH67" s="115"/>
      <c r="JI67" s="115"/>
      <c r="JJ67" s="115"/>
      <c r="JK67" s="115"/>
      <c r="JL67" s="115"/>
      <c r="JM67" s="115"/>
      <c r="JN67" s="115"/>
      <c r="JO67" s="115"/>
      <c r="JP67" s="115"/>
      <c r="JQ67" s="115"/>
      <c r="JR67" s="115"/>
      <c r="JS67" s="115"/>
      <c r="JT67" s="115"/>
      <c r="JU67" s="115"/>
      <c r="JV67" s="115"/>
      <c r="JW67" s="115"/>
      <c r="JX67" s="115"/>
      <c r="JY67" s="115"/>
      <c r="JZ67" s="115"/>
      <c r="KA67" s="115"/>
      <c r="KB67" s="115"/>
      <c r="KC67" s="115"/>
      <c r="KD67" s="115"/>
      <c r="KE67" s="115"/>
      <c r="KF67" s="115"/>
      <c r="KG67" s="115"/>
      <c r="KH67" s="115"/>
      <c r="KI67" s="115"/>
      <c r="KJ67" s="115"/>
      <c r="KK67" s="115"/>
      <c r="KL67" s="115"/>
      <c r="KM67" s="115"/>
      <c r="KN67" s="115"/>
      <c r="KO67" s="115"/>
      <c r="KP67" s="115"/>
      <c r="KQ67" s="115"/>
      <c r="KR67" s="115"/>
      <c r="KS67" s="115"/>
    </row>
    <row r="68" spans="1:305" s="12" customFormat="1">
      <c r="A68" s="15" t="s">
        <v>126</v>
      </c>
      <c r="B68" s="16">
        <v>40344</v>
      </c>
      <c r="C68" s="17" t="s">
        <v>36</v>
      </c>
      <c r="D68" s="58" t="s">
        <v>40</v>
      </c>
      <c r="E68" s="59" t="s">
        <v>198</v>
      </c>
      <c r="F68" s="59" t="s">
        <v>344</v>
      </c>
      <c r="G68" s="59" t="s">
        <v>40</v>
      </c>
      <c r="H68" s="59"/>
      <c r="I68" s="60" t="s">
        <v>345</v>
      </c>
      <c r="J68" s="60" t="s">
        <v>40</v>
      </c>
      <c r="K68" s="60"/>
      <c r="L68" s="60"/>
      <c r="M68" s="60" t="s">
        <v>40</v>
      </c>
      <c r="N68" s="60"/>
      <c r="O68" s="60" t="s">
        <v>339</v>
      </c>
      <c r="P68" s="60"/>
      <c r="Q68" s="60" t="s">
        <v>340</v>
      </c>
      <c r="R68" s="60"/>
      <c r="S68" s="60" t="s">
        <v>40</v>
      </c>
      <c r="T68" s="60" t="s">
        <v>346</v>
      </c>
      <c r="U68" s="60" t="s">
        <v>347</v>
      </c>
      <c r="V68" s="61"/>
      <c r="W68" s="61"/>
      <c r="X68" s="61" t="s">
        <v>152</v>
      </c>
      <c r="Y68" s="96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F68" s="115"/>
      <c r="FG68" s="115"/>
      <c r="FH68" s="115"/>
      <c r="FI68" s="115"/>
      <c r="FJ68" s="115"/>
      <c r="FK68" s="115"/>
      <c r="FL68" s="115"/>
      <c r="FM68" s="115"/>
      <c r="FN68" s="115"/>
      <c r="FO68" s="115"/>
      <c r="FP68" s="115"/>
      <c r="FQ68" s="115"/>
      <c r="FR68" s="115"/>
      <c r="FS68" s="115"/>
      <c r="FT68" s="115"/>
      <c r="FU68" s="115"/>
      <c r="FV68" s="115"/>
      <c r="FW68" s="115"/>
      <c r="FX68" s="115"/>
      <c r="FY68" s="115"/>
      <c r="FZ68" s="115"/>
      <c r="GA68" s="115"/>
      <c r="GB68" s="115"/>
      <c r="GC68" s="115"/>
      <c r="GD68" s="115"/>
      <c r="GE68" s="115"/>
      <c r="GF68" s="115"/>
      <c r="GG68" s="115"/>
      <c r="GH68" s="115"/>
      <c r="GI68" s="115"/>
      <c r="GJ68" s="115"/>
      <c r="GK68" s="115"/>
      <c r="GL68" s="115"/>
      <c r="GM68" s="115"/>
      <c r="GN68" s="115"/>
      <c r="GO68" s="115"/>
      <c r="GP68" s="115"/>
      <c r="GQ68" s="115"/>
      <c r="GR68" s="115"/>
      <c r="GS68" s="115"/>
      <c r="GT68" s="115"/>
      <c r="GU68" s="115"/>
      <c r="GV68" s="115"/>
      <c r="GW68" s="115"/>
      <c r="GX68" s="115"/>
      <c r="GY68" s="115"/>
      <c r="GZ68" s="115"/>
      <c r="HA68" s="115"/>
      <c r="HB68" s="115"/>
      <c r="HC68" s="115"/>
      <c r="HD68" s="115"/>
      <c r="HE68" s="115"/>
      <c r="HF68" s="115"/>
      <c r="HG68" s="115"/>
      <c r="HH68" s="115"/>
      <c r="HI68" s="115"/>
      <c r="HJ68" s="115"/>
      <c r="HK68" s="115"/>
      <c r="HL68" s="115"/>
      <c r="HM68" s="115"/>
      <c r="HN68" s="115"/>
      <c r="HO68" s="115"/>
      <c r="HP68" s="115"/>
      <c r="HQ68" s="115"/>
      <c r="HR68" s="115"/>
      <c r="HS68" s="115"/>
      <c r="HT68" s="115"/>
      <c r="HU68" s="115"/>
      <c r="HV68" s="115"/>
      <c r="HW68" s="115"/>
      <c r="HX68" s="115"/>
      <c r="HY68" s="115"/>
      <c r="HZ68" s="115"/>
      <c r="IA68" s="115"/>
      <c r="IB68" s="115"/>
      <c r="IC68" s="115"/>
      <c r="ID68" s="115"/>
      <c r="IE68" s="115"/>
      <c r="IF68" s="115"/>
      <c r="IG68" s="115"/>
      <c r="IH68" s="115"/>
      <c r="II68" s="115"/>
      <c r="IJ68" s="115"/>
      <c r="IK68" s="115"/>
      <c r="IL68" s="115"/>
      <c r="IM68" s="115"/>
      <c r="IN68" s="115"/>
      <c r="IO68" s="115"/>
      <c r="IP68" s="115"/>
      <c r="IQ68" s="115"/>
      <c r="IR68" s="115"/>
      <c r="IS68" s="115"/>
      <c r="IT68" s="115"/>
      <c r="IU68" s="115"/>
      <c r="IV68" s="115"/>
      <c r="IW68" s="115"/>
      <c r="IX68" s="115"/>
      <c r="IY68" s="115"/>
      <c r="IZ68" s="115"/>
      <c r="JA68" s="115"/>
      <c r="JB68" s="115"/>
      <c r="JC68" s="115"/>
      <c r="JD68" s="115"/>
      <c r="JE68" s="115"/>
      <c r="JF68" s="115"/>
      <c r="JG68" s="115"/>
      <c r="JH68" s="115"/>
      <c r="JI68" s="115"/>
      <c r="JJ68" s="115"/>
      <c r="JK68" s="115"/>
      <c r="JL68" s="115"/>
      <c r="JM68" s="115"/>
      <c r="JN68" s="115"/>
      <c r="JO68" s="115"/>
      <c r="JP68" s="115"/>
      <c r="JQ68" s="115"/>
      <c r="JR68" s="115"/>
      <c r="JS68" s="115"/>
      <c r="JT68" s="115"/>
      <c r="JU68" s="115"/>
      <c r="JV68" s="115"/>
      <c r="JW68" s="115"/>
      <c r="JX68" s="115"/>
      <c r="JY68" s="115"/>
      <c r="JZ68" s="115"/>
      <c r="KA68" s="115"/>
      <c r="KB68" s="115"/>
      <c r="KC68" s="115"/>
      <c r="KD68" s="115"/>
      <c r="KE68" s="115"/>
      <c r="KF68" s="115"/>
      <c r="KG68" s="115"/>
      <c r="KH68" s="115"/>
      <c r="KI68" s="115"/>
      <c r="KJ68" s="115"/>
      <c r="KK68" s="115"/>
      <c r="KL68" s="115"/>
      <c r="KM68" s="115"/>
      <c r="KN68" s="115"/>
      <c r="KO68" s="115"/>
      <c r="KP68" s="115"/>
      <c r="KQ68" s="115"/>
      <c r="KR68" s="115"/>
      <c r="KS68" s="115"/>
    </row>
    <row r="69" spans="1:305" s="12" customFormat="1">
      <c r="A69" s="18" t="s">
        <v>126</v>
      </c>
      <c r="B69" s="19">
        <v>40344</v>
      </c>
      <c r="C69" s="20" t="s">
        <v>43</v>
      </c>
      <c r="D69" s="66" t="s">
        <v>40</v>
      </c>
      <c r="E69" s="67" t="s">
        <v>348</v>
      </c>
      <c r="F69" s="67" t="s">
        <v>349</v>
      </c>
      <c r="G69" s="67" t="s">
        <v>40</v>
      </c>
      <c r="H69" s="67"/>
      <c r="I69" s="68" t="s">
        <v>350</v>
      </c>
      <c r="J69" s="68" t="s">
        <v>40</v>
      </c>
      <c r="K69" s="68"/>
      <c r="L69" s="68"/>
      <c r="M69" s="68" t="s">
        <v>40</v>
      </c>
      <c r="N69" s="68"/>
      <c r="O69" s="68" t="s">
        <v>339</v>
      </c>
      <c r="P69" s="68"/>
      <c r="Q69" s="68" t="s">
        <v>351</v>
      </c>
      <c r="R69" s="68"/>
      <c r="S69" s="68" t="s">
        <v>40</v>
      </c>
      <c r="T69" s="68" t="s">
        <v>346</v>
      </c>
      <c r="U69" s="68" t="s">
        <v>352</v>
      </c>
      <c r="V69" s="69"/>
      <c r="W69" s="69"/>
      <c r="X69" s="69" t="s">
        <v>152</v>
      </c>
      <c r="Y69" s="97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  <c r="EB69" s="115"/>
      <c r="EC69" s="115"/>
      <c r="ED69" s="115"/>
      <c r="EE69" s="115"/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  <c r="EQ69" s="115"/>
      <c r="ER69" s="115"/>
      <c r="ES69" s="115"/>
      <c r="ET69" s="115"/>
      <c r="EU69" s="115"/>
      <c r="EV69" s="115"/>
      <c r="EW69" s="115"/>
      <c r="EX69" s="115"/>
      <c r="EY69" s="115"/>
      <c r="EZ69" s="115"/>
      <c r="FA69" s="115"/>
      <c r="FB69" s="115"/>
      <c r="FC69" s="115"/>
      <c r="FD69" s="115"/>
      <c r="FE69" s="115"/>
      <c r="FF69" s="115"/>
      <c r="FG69" s="115"/>
      <c r="FH69" s="115"/>
      <c r="FI69" s="115"/>
      <c r="FJ69" s="115"/>
      <c r="FK69" s="115"/>
      <c r="FL69" s="115"/>
      <c r="FM69" s="115"/>
      <c r="FN69" s="115"/>
      <c r="FO69" s="115"/>
      <c r="FP69" s="115"/>
      <c r="FQ69" s="115"/>
      <c r="FR69" s="115"/>
      <c r="FS69" s="115"/>
      <c r="FT69" s="115"/>
      <c r="FU69" s="115"/>
      <c r="FV69" s="115"/>
      <c r="FW69" s="115"/>
      <c r="FX69" s="115"/>
      <c r="FY69" s="115"/>
      <c r="FZ69" s="115"/>
      <c r="GA69" s="115"/>
      <c r="GB69" s="115"/>
      <c r="GC69" s="115"/>
      <c r="GD69" s="115"/>
      <c r="GE69" s="115"/>
      <c r="GF69" s="115"/>
      <c r="GG69" s="115"/>
      <c r="GH69" s="115"/>
      <c r="GI69" s="115"/>
      <c r="GJ69" s="115"/>
      <c r="GK69" s="115"/>
      <c r="GL69" s="115"/>
      <c r="GM69" s="115"/>
      <c r="GN69" s="115"/>
      <c r="GO69" s="115"/>
      <c r="GP69" s="115"/>
      <c r="GQ69" s="115"/>
      <c r="GR69" s="115"/>
      <c r="GS69" s="115"/>
      <c r="GT69" s="115"/>
      <c r="GU69" s="115"/>
      <c r="GV69" s="115"/>
      <c r="GW69" s="115"/>
      <c r="GX69" s="115"/>
      <c r="GY69" s="115"/>
      <c r="GZ69" s="115"/>
      <c r="HA69" s="115"/>
      <c r="HB69" s="115"/>
      <c r="HC69" s="115"/>
      <c r="HD69" s="115"/>
      <c r="HE69" s="115"/>
      <c r="HF69" s="115"/>
      <c r="HG69" s="115"/>
      <c r="HH69" s="115"/>
      <c r="HI69" s="115"/>
      <c r="HJ69" s="115"/>
      <c r="HK69" s="115"/>
      <c r="HL69" s="115"/>
      <c r="HM69" s="115"/>
      <c r="HN69" s="115"/>
      <c r="HO69" s="115"/>
      <c r="HP69" s="115"/>
      <c r="HQ69" s="115"/>
      <c r="HR69" s="115"/>
      <c r="HS69" s="115"/>
      <c r="HT69" s="115"/>
      <c r="HU69" s="115"/>
      <c r="HV69" s="115"/>
      <c r="HW69" s="115"/>
      <c r="HX69" s="115"/>
      <c r="HY69" s="115"/>
      <c r="HZ69" s="115"/>
      <c r="IA69" s="115"/>
      <c r="IB69" s="115"/>
      <c r="IC69" s="115"/>
      <c r="ID69" s="115"/>
      <c r="IE69" s="115"/>
      <c r="IF69" s="115"/>
      <c r="IG69" s="115"/>
      <c r="IH69" s="115"/>
      <c r="II69" s="115"/>
      <c r="IJ69" s="115"/>
      <c r="IK69" s="115"/>
      <c r="IL69" s="115"/>
      <c r="IM69" s="115"/>
      <c r="IN69" s="115"/>
      <c r="IO69" s="115"/>
      <c r="IP69" s="115"/>
      <c r="IQ69" s="115"/>
      <c r="IR69" s="115"/>
      <c r="IS69" s="115"/>
      <c r="IT69" s="115"/>
      <c r="IU69" s="115"/>
      <c r="IV69" s="115"/>
      <c r="IW69" s="115"/>
      <c r="IX69" s="115"/>
      <c r="IY69" s="115"/>
      <c r="IZ69" s="115"/>
      <c r="JA69" s="115"/>
      <c r="JB69" s="115"/>
      <c r="JC69" s="115"/>
      <c r="JD69" s="115"/>
      <c r="JE69" s="115"/>
      <c r="JF69" s="115"/>
      <c r="JG69" s="115"/>
      <c r="JH69" s="115"/>
      <c r="JI69" s="115"/>
      <c r="JJ69" s="115"/>
      <c r="JK69" s="115"/>
      <c r="JL69" s="115"/>
      <c r="JM69" s="115"/>
      <c r="JN69" s="115"/>
      <c r="JO69" s="115"/>
      <c r="JP69" s="115"/>
      <c r="JQ69" s="115"/>
      <c r="JR69" s="115"/>
      <c r="JS69" s="115"/>
      <c r="JT69" s="115"/>
      <c r="JU69" s="115"/>
      <c r="JV69" s="115"/>
      <c r="JW69" s="115"/>
      <c r="JX69" s="115"/>
      <c r="JY69" s="115"/>
      <c r="JZ69" s="115"/>
      <c r="KA69" s="115"/>
      <c r="KB69" s="115"/>
      <c r="KC69" s="115"/>
      <c r="KD69" s="115"/>
      <c r="KE69" s="115"/>
      <c r="KF69" s="115"/>
      <c r="KG69" s="115"/>
      <c r="KH69" s="115"/>
      <c r="KI69" s="115"/>
      <c r="KJ69" s="115"/>
      <c r="KK69" s="115"/>
      <c r="KL69" s="115"/>
      <c r="KM69" s="115"/>
      <c r="KN69" s="115"/>
      <c r="KO69" s="115"/>
      <c r="KP69" s="115"/>
      <c r="KQ69" s="115"/>
      <c r="KR69" s="115"/>
      <c r="KS69" s="115"/>
    </row>
    <row r="70" spans="1:305" s="21" customFormat="1">
      <c r="A70" s="144" t="s">
        <v>47</v>
      </c>
      <c r="B70" s="145"/>
      <c r="C70" s="146"/>
      <c r="D70" s="43" t="str">
        <f>IFERROR((((2*(ABS((D68-D69))))/(D69+D68))*100),Refs!$B$2)</f>
        <v>N/A</v>
      </c>
      <c r="E70" s="44">
        <f>IFERROR((((2*(ABS((E68-E69))))/(E69+E68))*100),Refs!$B$2)</f>
        <v>26.72064777327936</v>
      </c>
      <c r="F70" s="44">
        <f>IFERROR((((2*(ABS((F68-F69))))/(F69+F68))*100),Refs!$B$2)</f>
        <v>4.95867768595041</v>
      </c>
      <c r="G70" s="44" t="str">
        <f>IFERROR((((2*(ABS((G68-G69))))/(G69+G68))*100),Refs!$B$2)</f>
        <v>N/A</v>
      </c>
      <c r="H70" s="44" t="str">
        <f>IFERROR((((2*(ABS((H68-H69))))/(H69+H68))*100),Refs!$B$2)</f>
        <v>N/A</v>
      </c>
      <c r="I70" s="44">
        <f>IFERROR((((2*(ABS((I68-I69))))/(I69+I68))*100),Refs!$B$2)</f>
        <v>1.6528925619834711</v>
      </c>
      <c r="J70" s="44" t="str">
        <f>IFERROR((((2*(ABS((J68-J69))))/(J69+J68))*100),Refs!$B$2)</f>
        <v>N/A</v>
      </c>
      <c r="K70" s="44" t="str">
        <f>IFERROR((((2*(ABS((K68-K69))))/(K69+K68))*100),Refs!$B$2)</f>
        <v>N/A</v>
      </c>
      <c r="L70" s="44" t="str">
        <f>IFERROR((((2*(ABS((L68-L69))))/(L69+L68))*100),Refs!$B$2)</f>
        <v>N/A</v>
      </c>
      <c r="M70" s="44" t="str">
        <f>IFERROR((((2*(ABS((M68-M69))))/(M69+M68))*100),Refs!$B$2)</f>
        <v>N/A</v>
      </c>
      <c r="N70" s="44" t="str">
        <f>IFERROR((((2*(ABS((N68-N69))))/(N69+N68))*100),Refs!$B$2)</f>
        <v>N/A</v>
      </c>
      <c r="O70" s="44">
        <f>IFERROR((((2*(ABS((O68-O69))))/(O69+O68))*100),Refs!$B$2)</f>
        <v>0</v>
      </c>
      <c r="P70" s="44" t="str">
        <f>IFERROR((((2*(ABS((P68-P69))))/(P69+P68))*100),Refs!$B$2)</f>
        <v>N/A</v>
      </c>
      <c r="Q70" s="44">
        <f>IFERROR((((2*(ABS((Q68-Q69))))/(Q69+Q68))*100),Refs!$B$2)</f>
        <v>4.0816326530612219</v>
      </c>
      <c r="R70" s="44" t="str">
        <f>IFERROR((((2*(ABS((R68-R69))))/(R69+R68))*100),Refs!$B$2)</f>
        <v>N/A</v>
      </c>
      <c r="S70" s="44" t="str">
        <f>IFERROR((((2*(ABS((S68-S69))))/(S69+S68))*100),Refs!$B$2)</f>
        <v>N/A</v>
      </c>
      <c r="T70" s="44">
        <f>IFERROR((ABS(T69-T68)),Refs!$B$2)</f>
        <v>0</v>
      </c>
      <c r="U70" s="44">
        <f>IFERROR((((2*(ABS((U68-U69))))/(U69+U68))*100),Refs!$B$2)</f>
        <v>6.8965517241379306</v>
      </c>
      <c r="V70" s="44" t="str">
        <f>IFERROR((((2*(ABS((V68-V69))))/(V69+V68))*100),Refs!$B$2)</f>
        <v>N/A</v>
      </c>
      <c r="W70" s="44" t="str">
        <f>IFERROR((((2*(ABS((W68-W69))))/(W69+W68))*100),Refs!$B$2)</f>
        <v>N/A</v>
      </c>
      <c r="X70" s="44">
        <f>IFERROR((((2*(ABS((X68-X69))))/(X69+X68))*100),Refs!$B$2)</f>
        <v>0</v>
      </c>
      <c r="Y70" s="45" t="str">
        <f>IFERROR((((2*(ABS((Y68-Y69))))/(Y69+Y68))*100),Refs!$B$2)</f>
        <v>N/A</v>
      </c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17"/>
      <c r="CV70" s="117"/>
      <c r="CW70" s="117"/>
      <c r="CX70" s="117"/>
      <c r="CY70" s="117"/>
      <c r="CZ70" s="117"/>
      <c r="DA70" s="117"/>
      <c r="DB70" s="117"/>
      <c r="DC70" s="117"/>
      <c r="DD70" s="117"/>
      <c r="DE70" s="117"/>
      <c r="DF70" s="117"/>
      <c r="DG70" s="117"/>
      <c r="DH70" s="117"/>
      <c r="DI70" s="117"/>
      <c r="DJ70" s="117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117"/>
      <c r="ED70" s="117"/>
      <c r="EE70" s="117"/>
      <c r="EF70" s="117"/>
      <c r="EG70" s="117"/>
      <c r="EH70" s="117"/>
      <c r="EI70" s="117"/>
      <c r="EJ70" s="117"/>
      <c r="EK70" s="117"/>
      <c r="EL70" s="117"/>
      <c r="EM70" s="117"/>
      <c r="EN70" s="117"/>
      <c r="EO70" s="117"/>
      <c r="EP70" s="117"/>
      <c r="EQ70" s="117"/>
      <c r="ER70" s="117"/>
      <c r="ES70" s="117"/>
      <c r="ET70" s="117"/>
      <c r="EU70" s="117"/>
      <c r="EV70" s="117"/>
      <c r="EW70" s="117"/>
      <c r="EX70" s="117"/>
      <c r="EY70" s="117"/>
      <c r="EZ70" s="117"/>
      <c r="FA70" s="117"/>
      <c r="FB70" s="117"/>
      <c r="FC70" s="117"/>
      <c r="FD70" s="117"/>
      <c r="FE70" s="117"/>
      <c r="FF70" s="117"/>
      <c r="FG70" s="117"/>
      <c r="FH70" s="117"/>
      <c r="FI70" s="117"/>
      <c r="FJ70" s="117"/>
      <c r="FK70" s="117"/>
      <c r="FL70" s="117"/>
      <c r="FM70" s="117"/>
      <c r="FN70" s="117"/>
      <c r="FO70" s="117"/>
      <c r="FP70" s="117"/>
      <c r="FQ70" s="117"/>
      <c r="FR70" s="117"/>
      <c r="FS70" s="117"/>
      <c r="FT70" s="117"/>
      <c r="FU70" s="117"/>
      <c r="FV70" s="117"/>
      <c r="FW70" s="117"/>
      <c r="FX70" s="117"/>
      <c r="FY70" s="117"/>
      <c r="FZ70" s="117"/>
      <c r="GA70" s="117"/>
      <c r="GB70" s="117"/>
      <c r="GC70" s="117"/>
      <c r="GD70" s="117"/>
      <c r="GE70" s="117"/>
      <c r="GF70" s="117"/>
      <c r="GG70" s="117"/>
      <c r="GH70" s="117"/>
      <c r="GI70" s="117"/>
      <c r="GJ70" s="117"/>
      <c r="GK70" s="117"/>
      <c r="GL70" s="117"/>
      <c r="GM70" s="117"/>
      <c r="GN70" s="117"/>
      <c r="GO70" s="117"/>
      <c r="GP70" s="117"/>
      <c r="GQ70" s="117"/>
      <c r="GR70" s="117"/>
      <c r="GS70" s="117"/>
      <c r="GT70" s="117"/>
      <c r="GU70" s="117"/>
      <c r="GV70" s="117"/>
      <c r="GW70" s="117"/>
      <c r="GX70" s="117"/>
      <c r="GY70" s="117"/>
      <c r="GZ70" s="117"/>
      <c r="HA70" s="117"/>
      <c r="HB70" s="117"/>
      <c r="HC70" s="117"/>
      <c r="HD70" s="117"/>
      <c r="HE70" s="117"/>
      <c r="HF70" s="117"/>
      <c r="HG70" s="117"/>
      <c r="HH70" s="117"/>
      <c r="HI70" s="117"/>
      <c r="HJ70" s="117"/>
      <c r="HK70" s="117"/>
      <c r="HL70" s="117"/>
      <c r="HM70" s="117"/>
      <c r="HN70" s="117"/>
      <c r="HO70" s="117"/>
      <c r="HP70" s="117"/>
      <c r="HQ70" s="117"/>
      <c r="HR70" s="117"/>
      <c r="HS70" s="117"/>
      <c r="HT70" s="117"/>
      <c r="HU70" s="117"/>
      <c r="HV70" s="117"/>
      <c r="HW70" s="117"/>
      <c r="HX70" s="117"/>
      <c r="HY70" s="117"/>
      <c r="HZ70" s="117"/>
      <c r="IA70" s="117"/>
      <c r="IB70" s="117"/>
      <c r="IC70" s="117"/>
      <c r="ID70" s="117"/>
      <c r="IE70" s="117"/>
      <c r="IF70" s="117"/>
      <c r="IG70" s="117"/>
      <c r="IH70" s="117"/>
      <c r="II70" s="117"/>
      <c r="IJ70" s="117"/>
      <c r="IK70" s="117"/>
      <c r="IL70" s="117"/>
      <c r="IM70" s="117"/>
      <c r="IN70" s="117"/>
      <c r="IO70" s="117"/>
      <c r="IP70" s="117"/>
      <c r="IQ70" s="117"/>
      <c r="IR70" s="117"/>
      <c r="IS70" s="117"/>
      <c r="IT70" s="117"/>
      <c r="IU70" s="117"/>
      <c r="IV70" s="117"/>
      <c r="IW70" s="117"/>
      <c r="IX70" s="117"/>
      <c r="IY70" s="117"/>
      <c r="IZ70" s="117"/>
      <c r="JA70" s="117"/>
      <c r="JB70" s="117"/>
      <c r="JC70" s="117"/>
      <c r="JD70" s="117"/>
      <c r="JE70" s="117"/>
      <c r="JF70" s="117"/>
      <c r="JG70" s="117"/>
      <c r="JH70" s="117"/>
      <c r="JI70" s="117"/>
      <c r="JJ70" s="117"/>
      <c r="JK70" s="117"/>
      <c r="JL70" s="117"/>
      <c r="JM70" s="117"/>
      <c r="JN70" s="117"/>
      <c r="JO70" s="117"/>
      <c r="JP70" s="117"/>
      <c r="JQ70" s="117"/>
      <c r="JR70" s="117"/>
      <c r="JS70" s="117"/>
      <c r="JT70" s="117"/>
      <c r="JU70" s="117"/>
      <c r="JV70" s="117"/>
      <c r="JW70" s="117"/>
      <c r="JX70" s="117"/>
      <c r="JY70" s="117"/>
      <c r="JZ70" s="117"/>
      <c r="KA70" s="117"/>
      <c r="KB70" s="117"/>
      <c r="KC70" s="117"/>
      <c r="KD70" s="117"/>
      <c r="KE70" s="117"/>
      <c r="KF70" s="117"/>
      <c r="KG70" s="117"/>
      <c r="KH70" s="117"/>
      <c r="KI70" s="117"/>
      <c r="KJ70" s="117"/>
      <c r="KK70" s="117"/>
      <c r="KL70" s="117"/>
      <c r="KM70" s="117"/>
      <c r="KN70" s="117"/>
      <c r="KO70" s="117"/>
      <c r="KP70" s="117"/>
      <c r="KQ70" s="117"/>
      <c r="KR70" s="117"/>
      <c r="KS70" s="117"/>
    </row>
    <row r="71" spans="1:305" s="13" customFormat="1">
      <c r="A71" s="138" t="s">
        <v>115</v>
      </c>
      <c r="B71" s="139"/>
      <c r="C71" s="140"/>
      <c r="D71" s="46"/>
      <c r="E71" s="47"/>
      <c r="F71" s="47"/>
      <c r="G71" s="48"/>
      <c r="H71" s="48"/>
      <c r="I71" s="47"/>
      <c r="J71" s="48"/>
      <c r="K71" s="47"/>
      <c r="L71" s="25"/>
      <c r="M71" s="48"/>
      <c r="N71" s="48"/>
      <c r="O71" s="47"/>
      <c r="P71" s="47"/>
      <c r="Q71" s="48"/>
      <c r="R71" s="47"/>
      <c r="S71" s="48"/>
      <c r="T71" s="48"/>
      <c r="U71" s="47"/>
      <c r="V71" s="47"/>
      <c r="W71" s="47"/>
      <c r="X71" s="48"/>
      <c r="Y71" s="99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  <c r="EB71" s="115"/>
      <c r="EC71" s="115"/>
      <c r="ED71" s="115"/>
      <c r="EE71" s="115"/>
      <c r="EF71" s="115"/>
      <c r="EG71" s="115"/>
      <c r="EH71" s="115"/>
      <c r="EI71" s="115"/>
      <c r="EJ71" s="115"/>
      <c r="EK71" s="115"/>
      <c r="EL71" s="115"/>
      <c r="EM71" s="115"/>
      <c r="EN71" s="115"/>
      <c r="EO71" s="115"/>
      <c r="EP71" s="115"/>
      <c r="EQ71" s="115"/>
      <c r="ER71" s="115"/>
      <c r="ES71" s="115"/>
      <c r="ET71" s="115"/>
      <c r="EU71" s="115"/>
      <c r="EV71" s="115"/>
      <c r="EW71" s="115"/>
      <c r="EX71" s="115"/>
      <c r="EY71" s="115"/>
      <c r="EZ71" s="115"/>
      <c r="FA71" s="115"/>
      <c r="FB71" s="115"/>
      <c r="FC71" s="115"/>
      <c r="FD71" s="115"/>
      <c r="FE71" s="115"/>
      <c r="FF71" s="115"/>
      <c r="FG71" s="115"/>
      <c r="FH71" s="115"/>
      <c r="FI71" s="115"/>
      <c r="FJ71" s="115"/>
      <c r="FK71" s="115"/>
      <c r="FL71" s="115"/>
      <c r="FM71" s="115"/>
      <c r="FN71" s="115"/>
      <c r="FO71" s="115"/>
      <c r="FP71" s="115"/>
      <c r="FQ71" s="115"/>
      <c r="FR71" s="115"/>
      <c r="FS71" s="115"/>
      <c r="FT71" s="115"/>
      <c r="FU71" s="115"/>
      <c r="FV71" s="115"/>
      <c r="FW71" s="115"/>
      <c r="FX71" s="115"/>
      <c r="FY71" s="115"/>
      <c r="FZ71" s="115"/>
      <c r="GA71" s="115"/>
      <c r="GB71" s="115"/>
      <c r="GC71" s="115"/>
      <c r="GD71" s="115"/>
      <c r="GE71" s="115"/>
      <c r="GF71" s="115"/>
      <c r="GG71" s="115"/>
      <c r="GH71" s="115"/>
      <c r="GI71" s="115"/>
      <c r="GJ71" s="115"/>
      <c r="GK71" s="115"/>
      <c r="GL71" s="115"/>
      <c r="GM71" s="115"/>
      <c r="GN71" s="115"/>
      <c r="GO71" s="115"/>
      <c r="GP71" s="115"/>
      <c r="GQ71" s="115"/>
      <c r="GR71" s="115"/>
      <c r="GS71" s="115"/>
      <c r="GT71" s="115"/>
      <c r="GU71" s="115"/>
      <c r="GV71" s="115"/>
      <c r="GW71" s="115"/>
      <c r="GX71" s="115"/>
      <c r="GY71" s="115"/>
      <c r="GZ71" s="115"/>
      <c r="HA71" s="115"/>
      <c r="HB71" s="115"/>
      <c r="HC71" s="115"/>
      <c r="HD71" s="115"/>
      <c r="HE71" s="115"/>
      <c r="HF71" s="115"/>
      <c r="HG71" s="115"/>
      <c r="HH71" s="115"/>
      <c r="HI71" s="115"/>
      <c r="HJ71" s="115"/>
      <c r="HK71" s="115"/>
      <c r="HL71" s="115"/>
      <c r="HM71" s="115"/>
      <c r="HN71" s="115"/>
      <c r="HO71" s="115"/>
      <c r="HP71" s="115"/>
      <c r="HQ71" s="115"/>
      <c r="HR71" s="115"/>
      <c r="HS71" s="115"/>
      <c r="HT71" s="115"/>
      <c r="HU71" s="115"/>
      <c r="HV71" s="115"/>
      <c r="HW71" s="115"/>
      <c r="HX71" s="115"/>
      <c r="HY71" s="115"/>
      <c r="HZ71" s="115"/>
      <c r="IA71" s="115"/>
      <c r="IB71" s="115"/>
      <c r="IC71" s="115"/>
      <c r="ID71" s="115"/>
      <c r="IE71" s="115"/>
      <c r="IF71" s="115"/>
      <c r="IG71" s="115"/>
      <c r="IH71" s="115"/>
      <c r="II71" s="115"/>
      <c r="IJ71" s="115"/>
      <c r="IK71" s="115"/>
      <c r="IL71" s="115"/>
      <c r="IM71" s="115"/>
      <c r="IN71" s="115"/>
      <c r="IO71" s="115"/>
      <c r="IP71" s="115"/>
      <c r="IQ71" s="115"/>
      <c r="IR71" s="115"/>
      <c r="IS71" s="115"/>
      <c r="IT71" s="115"/>
      <c r="IU71" s="115"/>
      <c r="IV71" s="115"/>
      <c r="IW71" s="115"/>
      <c r="IX71" s="115"/>
      <c r="IY71" s="115"/>
      <c r="IZ71" s="115"/>
      <c r="JA71" s="115"/>
      <c r="JB71" s="115"/>
      <c r="JC71" s="115"/>
      <c r="JD71" s="115"/>
      <c r="JE71" s="115"/>
      <c r="JF71" s="115"/>
      <c r="JG71" s="115"/>
      <c r="JH71" s="115"/>
      <c r="JI71" s="115"/>
      <c r="JJ71" s="115"/>
      <c r="JK71" s="115"/>
      <c r="JL71" s="115"/>
      <c r="JM71" s="115"/>
      <c r="JN71" s="115"/>
      <c r="JO71" s="115"/>
      <c r="JP71" s="115"/>
      <c r="JQ71" s="115"/>
      <c r="JR71" s="115"/>
      <c r="JS71" s="115"/>
      <c r="JT71" s="115"/>
      <c r="JU71" s="115"/>
      <c r="JV71" s="115"/>
      <c r="JW71" s="115"/>
      <c r="JX71" s="115"/>
      <c r="JY71" s="115"/>
      <c r="JZ71" s="115"/>
      <c r="KA71" s="115"/>
      <c r="KB71" s="115"/>
      <c r="KC71" s="115"/>
      <c r="KD71" s="115"/>
      <c r="KE71" s="115"/>
      <c r="KF71" s="115"/>
      <c r="KG71" s="115"/>
      <c r="KH71" s="115"/>
      <c r="KI71" s="115"/>
      <c r="KJ71" s="115"/>
      <c r="KK71" s="115"/>
      <c r="KL71" s="115"/>
      <c r="KM71" s="115"/>
      <c r="KN71" s="115"/>
      <c r="KO71" s="115"/>
      <c r="KP71" s="115"/>
      <c r="KQ71" s="115"/>
      <c r="KR71" s="115"/>
      <c r="KS71" s="115"/>
    </row>
    <row r="72" spans="1:305" s="13" customFormat="1">
      <c r="A72" s="138" t="s">
        <v>116</v>
      </c>
      <c r="B72" s="139"/>
      <c r="C72" s="140"/>
      <c r="D72" s="46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51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  <c r="EQ72" s="115"/>
      <c r="ER72" s="115"/>
      <c r="ES72" s="115"/>
      <c r="ET72" s="115"/>
      <c r="EU72" s="115"/>
      <c r="EV72" s="115"/>
      <c r="EW72" s="115"/>
      <c r="EX72" s="115"/>
      <c r="EY72" s="115"/>
      <c r="EZ72" s="115"/>
      <c r="FA72" s="115"/>
      <c r="FB72" s="115"/>
      <c r="FC72" s="115"/>
      <c r="FD72" s="115"/>
      <c r="FE72" s="115"/>
      <c r="FF72" s="115"/>
      <c r="FG72" s="115"/>
      <c r="FH72" s="115"/>
      <c r="FI72" s="115"/>
      <c r="FJ72" s="115"/>
      <c r="FK72" s="115"/>
      <c r="FL72" s="115"/>
      <c r="FM72" s="115"/>
      <c r="FN72" s="115"/>
      <c r="FO72" s="115"/>
      <c r="FP72" s="115"/>
      <c r="FQ72" s="115"/>
      <c r="FR72" s="115"/>
      <c r="FS72" s="115"/>
      <c r="FT72" s="115"/>
      <c r="FU72" s="115"/>
      <c r="FV72" s="115"/>
      <c r="FW72" s="115"/>
      <c r="FX72" s="115"/>
      <c r="FY72" s="115"/>
      <c r="FZ72" s="115"/>
      <c r="GA72" s="115"/>
      <c r="GB72" s="115"/>
      <c r="GC72" s="115"/>
      <c r="GD72" s="115"/>
      <c r="GE72" s="115"/>
      <c r="GF72" s="115"/>
      <c r="GG72" s="115"/>
      <c r="GH72" s="115"/>
      <c r="GI72" s="115"/>
      <c r="GJ72" s="115"/>
      <c r="GK72" s="115"/>
      <c r="GL72" s="115"/>
      <c r="GM72" s="115"/>
      <c r="GN72" s="115"/>
      <c r="GO72" s="115"/>
      <c r="GP72" s="115"/>
      <c r="GQ72" s="115"/>
      <c r="GR72" s="115"/>
      <c r="GS72" s="115"/>
      <c r="GT72" s="115"/>
      <c r="GU72" s="115"/>
      <c r="GV72" s="115"/>
      <c r="GW72" s="115"/>
      <c r="GX72" s="115"/>
      <c r="GY72" s="115"/>
      <c r="GZ72" s="115"/>
      <c r="HA72" s="115"/>
      <c r="HB72" s="115"/>
      <c r="HC72" s="115"/>
      <c r="HD72" s="115"/>
      <c r="HE72" s="115"/>
      <c r="HF72" s="115"/>
      <c r="HG72" s="115"/>
      <c r="HH72" s="115"/>
      <c r="HI72" s="115"/>
      <c r="HJ72" s="115"/>
      <c r="HK72" s="115"/>
      <c r="HL72" s="115"/>
      <c r="HM72" s="115"/>
      <c r="HN72" s="115"/>
      <c r="HO72" s="115"/>
      <c r="HP72" s="115"/>
      <c r="HQ72" s="115"/>
      <c r="HR72" s="115"/>
      <c r="HS72" s="115"/>
      <c r="HT72" s="115"/>
      <c r="HU72" s="115"/>
      <c r="HV72" s="115"/>
      <c r="HW72" s="115"/>
      <c r="HX72" s="115"/>
      <c r="HY72" s="115"/>
      <c r="HZ72" s="115"/>
      <c r="IA72" s="115"/>
      <c r="IB72" s="115"/>
      <c r="IC72" s="115"/>
      <c r="ID72" s="115"/>
      <c r="IE72" s="115"/>
      <c r="IF72" s="115"/>
      <c r="IG72" s="115"/>
      <c r="IH72" s="115"/>
      <c r="II72" s="115"/>
      <c r="IJ72" s="115"/>
      <c r="IK72" s="115"/>
      <c r="IL72" s="115"/>
      <c r="IM72" s="115"/>
      <c r="IN72" s="115"/>
      <c r="IO72" s="115"/>
      <c r="IP72" s="115"/>
      <c r="IQ72" s="115"/>
      <c r="IR72" s="115"/>
      <c r="IS72" s="115"/>
      <c r="IT72" s="115"/>
      <c r="IU72" s="115"/>
      <c r="IV72" s="115"/>
      <c r="IW72" s="115"/>
      <c r="IX72" s="115"/>
      <c r="IY72" s="115"/>
      <c r="IZ72" s="115"/>
      <c r="JA72" s="115"/>
      <c r="JB72" s="115"/>
      <c r="JC72" s="115"/>
      <c r="JD72" s="115"/>
      <c r="JE72" s="115"/>
      <c r="JF72" s="115"/>
      <c r="JG72" s="115"/>
      <c r="JH72" s="115"/>
      <c r="JI72" s="115"/>
      <c r="JJ72" s="115"/>
      <c r="JK72" s="115"/>
      <c r="JL72" s="115"/>
      <c r="JM72" s="115"/>
      <c r="JN72" s="115"/>
      <c r="JO72" s="115"/>
      <c r="JP72" s="115"/>
      <c r="JQ72" s="115"/>
      <c r="JR72" s="115"/>
      <c r="JS72" s="115"/>
      <c r="JT72" s="115"/>
      <c r="JU72" s="115"/>
      <c r="JV72" s="115"/>
      <c r="JW72" s="115"/>
      <c r="JX72" s="115"/>
      <c r="JY72" s="115"/>
      <c r="JZ72" s="115"/>
      <c r="KA72" s="115"/>
      <c r="KB72" s="115"/>
      <c r="KC72" s="115"/>
      <c r="KD72" s="115"/>
      <c r="KE72" s="115"/>
      <c r="KF72" s="115"/>
      <c r="KG72" s="115"/>
      <c r="KH72" s="115"/>
      <c r="KI72" s="115"/>
      <c r="KJ72" s="115"/>
      <c r="KK72" s="115"/>
      <c r="KL72" s="115"/>
      <c r="KM72" s="115"/>
      <c r="KN72" s="115"/>
      <c r="KO72" s="115"/>
      <c r="KP72" s="115"/>
      <c r="KQ72" s="115"/>
      <c r="KR72" s="115"/>
      <c r="KS72" s="115"/>
    </row>
    <row r="73" spans="1:305" s="14" customFormat="1" ht="15.75" thickBot="1">
      <c r="A73" s="141" t="s">
        <v>117</v>
      </c>
      <c r="B73" s="142"/>
      <c r="C73" s="143"/>
      <c r="D73" s="52"/>
      <c r="E73" s="53"/>
      <c r="F73" s="53"/>
      <c r="G73" s="54"/>
      <c r="H73" s="54"/>
      <c r="I73" s="53"/>
      <c r="J73" s="54"/>
      <c r="K73" s="53"/>
      <c r="L73" s="26"/>
      <c r="M73" s="54"/>
      <c r="N73" s="54"/>
      <c r="O73" s="53"/>
      <c r="P73" s="53"/>
      <c r="Q73" s="54"/>
      <c r="R73" s="53"/>
      <c r="S73" s="54"/>
      <c r="T73" s="54"/>
      <c r="U73" s="53"/>
      <c r="V73" s="53"/>
      <c r="W73" s="53"/>
      <c r="X73" s="54"/>
      <c r="Y73" s="100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  <c r="EB73" s="115"/>
      <c r="EC73" s="115"/>
      <c r="ED73" s="115"/>
      <c r="EE73" s="115"/>
      <c r="EF73" s="115"/>
      <c r="EG73" s="115"/>
      <c r="EH73" s="115"/>
      <c r="EI73" s="115"/>
      <c r="EJ73" s="115"/>
      <c r="EK73" s="115"/>
      <c r="EL73" s="115"/>
      <c r="EM73" s="115"/>
      <c r="EN73" s="115"/>
      <c r="EO73" s="115"/>
      <c r="EP73" s="115"/>
      <c r="EQ73" s="115"/>
      <c r="ER73" s="115"/>
      <c r="ES73" s="115"/>
      <c r="ET73" s="115"/>
      <c r="EU73" s="115"/>
      <c r="EV73" s="115"/>
      <c r="EW73" s="115"/>
      <c r="EX73" s="115"/>
      <c r="EY73" s="115"/>
      <c r="EZ73" s="115"/>
      <c r="FA73" s="115"/>
      <c r="FB73" s="115"/>
      <c r="FC73" s="115"/>
      <c r="FD73" s="115"/>
      <c r="FE73" s="115"/>
      <c r="FF73" s="115"/>
      <c r="FG73" s="115"/>
      <c r="FH73" s="115"/>
      <c r="FI73" s="115"/>
      <c r="FJ73" s="115"/>
      <c r="FK73" s="115"/>
      <c r="FL73" s="115"/>
      <c r="FM73" s="115"/>
      <c r="FN73" s="115"/>
      <c r="FO73" s="115"/>
      <c r="FP73" s="115"/>
      <c r="FQ73" s="115"/>
      <c r="FR73" s="115"/>
      <c r="FS73" s="115"/>
      <c r="FT73" s="115"/>
      <c r="FU73" s="115"/>
      <c r="FV73" s="115"/>
      <c r="FW73" s="115"/>
      <c r="FX73" s="115"/>
      <c r="FY73" s="115"/>
      <c r="FZ73" s="115"/>
      <c r="GA73" s="115"/>
      <c r="GB73" s="115"/>
      <c r="GC73" s="115"/>
      <c r="GD73" s="115"/>
      <c r="GE73" s="115"/>
      <c r="GF73" s="115"/>
      <c r="GG73" s="115"/>
      <c r="GH73" s="115"/>
      <c r="GI73" s="115"/>
      <c r="GJ73" s="115"/>
      <c r="GK73" s="115"/>
      <c r="GL73" s="115"/>
      <c r="GM73" s="115"/>
      <c r="GN73" s="115"/>
      <c r="GO73" s="115"/>
      <c r="GP73" s="115"/>
      <c r="GQ73" s="115"/>
      <c r="GR73" s="115"/>
      <c r="GS73" s="115"/>
      <c r="GT73" s="115"/>
      <c r="GU73" s="115"/>
      <c r="GV73" s="115"/>
      <c r="GW73" s="115"/>
      <c r="GX73" s="115"/>
      <c r="GY73" s="115"/>
      <c r="GZ73" s="115"/>
      <c r="HA73" s="115"/>
      <c r="HB73" s="115"/>
      <c r="HC73" s="115"/>
      <c r="HD73" s="115"/>
      <c r="HE73" s="115"/>
      <c r="HF73" s="115"/>
      <c r="HG73" s="115"/>
      <c r="HH73" s="115"/>
      <c r="HI73" s="115"/>
      <c r="HJ73" s="115"/>
      <c r="HK73" s="115"/>
      <c r="HL73" s="115"/>
      <c r="HM73" s="115"/>
      <c r="HN73" s="115"/>
      <c r="HO73" s="115"/>
      <c r="HP73" s="115"/>
      <c r="HQ73" s="115"/>
      <c r="HR73" s="115"/>
      <c r="HS73" s="115"/>
      <c r="HT73" s="115"/>
      <c r="HU73" s="115"/>
      <c r="HV73" s="115"/>
      <c r="HW73" s="115"/>
      <c r="HX73" s="115"/>
      <c r="HY73" s="115"/>
      <c r="HZ73" s="115"/>
      <c r="IA73" s="115"/>
      <c r="IB73" s="115"/>
      <c r="IC73" s="115"/>
      <c r="ID73" s="115"/>
      <c r="IE73" s="115"/>
      <c r="IF73" s="115"/>
      <c r="IG73" s="115"/>
      <c r="IH73" s="115"/>
      <c r="II73" s="115"/>
      <c r="IJ73" s="115"/>
      <c r="IK73" s="115"/>
      <c r="IL73" s="115"/>
      <c r="IM73" s="115"/>
      <c r="IN73" s="115"/>
      <c r="IO73" s="115"/>
      <c r="IP73" s="115"/>
      <c r="IQ73" s="115"/>
      <c r="IR73" s="115"/>
      <c r="IS73" s="115"/>
      <c r="IT73" s="115"/>
      <c r="IU73" s="115"/>
      <c r="IV73" s="115"/>
      <c r="IW73" s="115"/>
      <c r="IX73" s="115"/>
      <c r="IY73" s="115"/>
      <c r="IZ73" s="115"/>
      <c r="JA73" s="115"/>
      <c r="JB73" s="115"/>
      <c r="JC73" s="115"/>
      <c r="JD73" s="115"/>
      <c r="JE73" s="115"/>
      <c r="JF73" s="115"/>
      <c r="JG73" s="115"/>
      <c r="JH73" s="115"/>
      <c r="JI73" s="115"/>
      <c r="JJ73" s="115"/>
      <c r="JK73" s="115"/>
      <c r="JL73" s="115"/>
      <c r="JM73" s="115"/>
      <c r="JN73" s="115"/>
      <c r="JO73" s="115"/>
      <c r="JP73" s="115"/>
      <c r="JQ73" s="115"/>
      <c r="JR73" s="115"/>
      <c r="JS73" s="115"/>
      <c r="JT73" s="115"/>
      <c r="JU73" s="115"/>
      <c r="JV73" s="115"/>
      <c r="JW73" s="115"/>
      <c r="JX73" s="115"/>
      <c r="JY73" s="115"/>
      <c r="JZ73" s="115"/>
      <c r="KA73" s="115"/>
      <c r="KB73" s="115"/>
      <c r="KC73" s="115"/>
      <c r="KD73" s="115"/>
      <c r="KE73" s="115"/>
      <c r="KF73" s="115"/>
      <c r="KG73" s="115"/>
      <c r="KH73" s="115"/>
      <c r="KI73" s="115"/>
      <c r="KJ73" s="115"/>
      <c r="KK73" s="115"/>
      <c r="KL73" s="115"/>
      <c r="KM73" s="115"/>
      <c r="KN73" s="115"/>
      <c r="KO73" s="115"/>
      <c r="KP73" s="115"/>
      <c r="KQ73" s="115"/>
      <c r="KR73" s="115"/>
      <c r="KS73" s="115"/>
    </row>
    <row r="74" spans="1:305" s="24" customFormat="1" ht="12.75">
      <c r="A74" s="15" t="s">
        <v>45</v>
      </c>
      <c r="B74" s="16">
        <v>40344</v>
      </c>
      <c r="C74" s="17" t="s">
        <v>36</v>
      </c>
      <c r="D74" s="58"/>
      <c r="E74" s="59"/>
      <c r="F74" s="59" t="s">
        <v>378</v>
      </c>
      <c r="G74" s="59" t="s">
        <v>40</v>
      </c>
      <c r="H74" s="59" t="s">
        <v>379</v>
      </c>
      <c r="I74" s="60" t="s">
        <v>380</v>
      </c>
      <c r="J74" s="60" t="s">
        <v>40</v>
      </c>
      <c r="K74" s="60"/>
      <c r="L74" s="60"/>
      <c r="M74" s="60" t="s">
        <v>40</v>
      </c>
      <c r="N74" s="60" t="s">
        <v>381</v>
      </c>
      <c r="O74" s="60" t="s">
        <v>382</v>
      </c>
      <c r="P74" s="60" t="s">
        <v>383</v>
      </c>
      <c r="Q74" s="60" t="s">
        <v>384</v>
      </c>
      <c r="R74" s="60" t="s">
        <v>275</v>
      </c>
      <c r="S74" s="60" t="s">
        <v>40</v>
      </c>
      <c r="T74" s="60" t="s">
        <v>385</v>
      </c>
      <c r="U74" s="60" t="s">
        <v>386</v>
      </c>
      <c r="V74" s="61" t="s">
        <v>387</v>
      </c>
      <c r="W74" s="61" t="s">
        <v>151</v>
      </c>
      <c r="X74" s="61" t="s">
        <v>131</v>
      </c>
      <c r="Y74" s="96" t="s">
        <v>337</v>
      </c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116"/>
      <c r="CU74" s="116"/>
      <c r="CV74" s="116"/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6"/>
      <c r="DP74" s="116"/>
      <c r="DQ74" s="116"/>
      <c r="DR74" s="116"/>
      <c r="DS74" s="116"/>
      <c r="DT74" s="116"/>
      <c r="DU74" s="116"/>
      <c r="DV74" s="116"/>
      <c r="DW74" s="116"/>
      <c r="DX74" s="116"/>
      <c r="DY74" s="116"/>
      <c r="DZ74" s="116"/>
      <c r="EA74" s="116"/>
      <c r="EB74" s="116"/>
      <c r="EC74" s="116"/>
      <c r="ED74" s="116"/>
      <c r="EE74" s="116"/>
      <c r="EF74" s="116"/>
      <c r="EG74" s="116"/>
      <c r="EH74" s="116"/>
      <c r="EI74" s="116"/>
      <c r="EJ74" s="116"/>
      <c r="EK74" s="116"/>
      <c r="EL74" s="116"/>
      <c r="EM74" s="116"/>
      <c r="EN74" s="116"/>
      <c r="EO74" s="116"/>
      <c r="EP74" s="116"/>
      <c r="EQ74" s="116"/>
      <c r="ER74" s="116"/>
      <c r="ES74" s="116"/>
      <c r="ET74" s="116"/>
      <c r="EU74" s="116"/>
      <c r="EV74" s="116"/>
      <c r="EW74" s="116"/>
      <c r="EX74" s="116"/>
      <c r="EY74" s="116"/>
      <c r="EZ74" s="116"/>
      <c r="FA74" s="116"/>
      <c r="FB74" s="116"/>
      <c r="FC74" s="116"/>
      <c r="FD74" s="116"/>
      <c r="FE74" s="116"/>
      <c r="FF74" s="116"/>
      <c r="FG74" s="116"/>
      <c r="FH74" s="116"/>
      <c r="FI74" s="116"/>
      <c r="FJ74" s="116"/>
      <c r="FK74" s="116"/>
      <c r="FL74" s="116"/>
      <c r="FM74" s="116"/>
      <c r="FN74" s="116"/>
      <c r="FO74" s="116"/>
      <c r="FP74" s="116"/>
      <c r="FQ74" s="116"/>
      <c r="FR74" s="116"/>
      <c r="FS74" s="116"/>
      <c r="FT74" s="116"/>
      <c r="FU74" s="116"/>
      <c r="FV74" s="116"/>
      <c r="FW74" s="116"/>
      <c r="FX74" s="116"/>
      <c r="FY74" s="116"/>
      <c r="FZ74" s="116"/>
      <c r="GA74" s="116"/>
      <c r="GB74" s="116"/>
      <c r="GC74" s="116"/>
      <c r="GD74" s="116"/>
      <c r="GE74" s="116"/>
      <c r="GF74" s="116"/>
      <c r="GG74" s="116"/>
      <c r="GH74" s="116"/>
      <c r="GI74" s="116"/>
      <c r="GJ74" s="116"/>
      <c r="GK74" s="116"/>
      <c r="GL74" s="116"/>
      <c r="GM74" s="116"/>
      <c r="GN74" s="116"/>
      <c r="GO74" s="116"/>
      <c r="GP74" s="116"/>
      <c r="GQ74" s="116"/>
      <c r="GR74" s="116"/>
      <c r="GS74" s="116"/>
      <c r="GT74" s="116"/>
      <c r="GU74" s="116"/>
      <c r="GV74" s="116"/>
      <c r="GW74" s="116"/>
      <c r="GX74" s="116"/>
      <c r="GY74" s="116"/>
      <c r="GZ74" s="116"/>
      <c r="HA74" s="116"/>
      <c r="HB74" s="116"/>
      <c r="HC74" s="116"/>
      <c r="HD74" s="116"/>
      <c r="HE74" s="116"/>
      <c r="HF74" s="116"/>
      <c r="HG74" s="116"/>
      <c r="HH74" s="116"/>
      <c r="HI74" s="116"/>
      <c r="HJ74" s="116"/>
      <c r="HK74" s="116"/>
      <c r="HL74" s="116"/>
      <c r="HM74" s="116"/>
      <c r="HN74" s="116"/>
      <c r="HO74" s="116"/>
      <c r="HP74" s="116"/>
      <c r="HQ74" s="116"/>
      <c r="HR74" s="116"/>
      <c r="HS74" s="116"/>
      <c r="HT74" s="116"/>
      <c r="HU74" s="116"/>
      <c r="HV74" s="116"/>
      <c r="HW74" s="116"/>
      <c r="HX74" s="116"/>
      <c r="HY74" s="116"/>
      <c r="HZ74" s="116"/>
      <c r="IA74" s="116"/>
      <c r="IB74" s="116"/>
      <c r="IC74" s="116"/>
      <c r="ID74" s="116"/>
      <c r="IE74" s="116"/>
      <c r="IF74" s="116"/>
      <c r="IG74" s="116"/>
      <c r="IH74" s="116"/>
      <c r="II74" s="116"/>
      <c r="IJ74" s="116"/>
      <c r="IK74" s="116"/>
      <c r="IL74" s="116"/>
      <c r="IM74" s="116"/>
      <c r="IN74" s="116"/>
      <c r="IO74" s="116"/>
      <c r="IP74" s="116"/>
      <c r="IQ74" s="116"/>
      <c r="IR74" s="116"/>
      <c r="IS74" s="116"/>
      <c r="IT74" s="116"/>
      <c r="IU74" s="116"/>
      <c r="IV74" s="116"/>
      <c r="IW74" s="116"/>
      <c r="IX74" s="116"/>
      <c r="IY74" s="116"/>
      <c r="IZ74" s="116"/>
      <c r="JA74" s="116"/>
      <c r="JB74" s="116"/>
      <c r="JC74" s="116"/>
      <c r="JD74" s="116"/>
      <c r="JE74" s="116"/>
      <c r="JF74" s="116"/>
      <c r="JG74" s="116"/>
      <c r="JH74" s="116"/>
      <c r="JI74" s="116"/>
      <c r="JJ74" s="116"/>
      <c r="JK74" s="116"/>
      <c r="JL74" s="116"/>
      <c r="JM74" s="116"/>
      <c r="JN74" s="116"/>
      <c r="JO74" s="116"/>
      <c r="JP74" s="116"/>
      <c r="JQ74" s="116"/>
      <c r="JR74" s="116"/>
      <c r="JS74" s="116"/>
      <c r="JT74" s="116"/>
      <c r="JU74" s="116"/>
      <c r="JV74" s="116"/>
      <c r="JW74" s="116"/>
      <c r="JX74" s="116"/>
      <c r="JY74" s="116"/>
      <c r="JZ74" s="116"/>
      <c r="KA74" s="116"/>
      <c r="KB74" s="116"/>
      <c r="KC74" s="116"/>
      <c r="KD74" s="116"/>
      <c r="KE74" s="116"/>
      <c r="KF74" s="116"/>
      <c r="KG74" s="116"/>
      <c r="KH74" s="116"/>
      <c r="KI74" s="116"/>
      <c r="KJ74" s="116"/>
      <c r="KK74" s="116"/>
      <c r="KL74" s="116"/>
      <c r="KM74" s="116"/>
      <c r="KN74" s="116"/>
      <c r="KO74" s="116"/>
      <c r="KP74" s="116"/>
      <c r="KQ74" s="116"/>
      <c r="KR74" s="116"/>
      <c r="KS74" s="116"/>
    </row>
    <row r="75" spans="1:305" s="24" customFormat="1" ht="12.75">
      <c r="A75" s="18" t="s">
        <v>45</v>
      </c>
      <c r="B75" s="19">
        <v>40344</v>
      </c>
      <c r="C75" s="20" t="s">
        <v>43</v>
      </c>
      <c r="D75" s="66"/>
      <c r="E75" s="67"/>
      <c r="F75" s="67" t="s">
        <v>378</v>
      </c>
      <c r="G75" s="67" t="s">
        <v>40</v>
      </c>
      <c r="H75" s="67" t="s">
        <v>388</v>
      </c>
      <c r="I75" s="68" t="s">
        <v>389</v>
      </c>
      <c r="J75" s="68" t="s">
        <v>40</v>
      </c>
      <c r="K75" s="68"/>
      <c r="L75" s="68"/>
      <c r="M75" s="68" t="s">
        <v>40</v>
      </c>
      <c r="N75" s="68" t="s">
        <v>381</v>
      </c>
      <c r="O75" s="68" t="s">
        <v>390</v>
      </c>
      <c r="P75" s="68" t="s">
        <v>338</v>
      </c>
      <c r="Q75" s="68" t="s">
        <v>384</v>
      </c>
      <c r="R75" s="68" t="s">
        <v>275</v>
      </c>
      <c r="S75" s="68" t="s">
        <v>40</v>
      </c>
      <c r="T75" s="68" t="s">
        <v>385</v>
      </c>
      <c r="U75" s="68" t="s">
        <v>352</v>
      </c>
      <c r="V75" s="69" t="s">
        <v>339</v>
      </c>
      <c r="W75" s="69" t="s">
        <v>338</v>
      </c>
      <c r="X75" s="69" t="s">
        <v>131</v>
      </c>
      <c r="Y75" s="97" t="s">
        <v>337</v>
      </c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116"/>
      <c r="CS75" s="116"/>
      <c r="CT75" s="116"/>
      <c r="CU75" s="116"/>
      <c r="CV75" s="116"/>
      <c r="CW75" s="116"/>
      <c r="CX75" s="116"/>
      <c r="CY75" s="116"/>
      <c r="CZ75" s="116"/>
      <c r="DA75" s="116"/>
      <c r="DB75" s="116"/>
      <c r="DC75" s="116"/>
      <c r="DD75" s="116"/>
      <c r="DE75" s="116"/>
      <c r="DF75" s="116"/>
      <c r="DG75" s="116"/>
      <c r="DH75" s="116"/>
      <c r="DI75" s="116"/>
      <c r="DJ75" s="116"/>
      <c r="DK75" s="116"/>
      <c r="DL75" s="116"/>
      <c r="DM75" s="116"/>
      <c r="DN75" s="116"/>
      <c r="DO75" s="116"/>
      <c r="DP75" s="116"/>
      <c r="DQ75" s="116"/>
      <c r="DR75" s="116"/>
      <c r="DS75" s="116"/>
      <c r="DT75" s="116"/>
      <c r="DU75" s="116"/>
      <c r="DV75" s="116"/>
      <c r="DW75" s="116"/>
      <c r="DX75" s="116"/>
      <c r="DY75" s="116"/>
      <c r="DZ75" s="116"/>
      <c r="EA75" s="116"/>
      <c r="EB75" s="116"/>
      <c r="EC75" s="116"/>
      <c r="ED75" s="116"/>
      <c r="EE75" s="116"/>
      <c r="EF75" s="116"/>
      <c r="EG75" s="116"/>
      <c r="EH75" s="116"/>
      <c r="EI75" s="116"/>
      <c r="EJ75" s="116"/>
      <c r="EK75" s="116"/>
      <c r="EL75" s="116"/>
      <c r="EM75" s="116"/>
      <c r="EN75" s="116"/>
      <c r="EO75" s="116"/>
      <c r="EP75" s="116"/>
      <c r="EQ75" s="116"/>
      <c r="ER75" s="116"/>
      <c r="ES75" s="116"/>
      <c r="ET75" s="116"/>
      <c r="EU75" s="116"/>
      <c r="EV75" s="116"/>
      <c r="EW75" s="116"/>
      <c r="EX75" s="116"/>
      <c r="EY75" s="116"/>
      <c r="EZ75" s="116"/>
      <c r="FA75" s="116"/>
      <c r="FB75" s="116"/>
      <c r="FC75" s="116"/>
      <c r="FD75" s="116"/>
      <c r="FE75" s="116"/>
      <c r="FF75" s="116"/>
      <c r="FG75" s="116"/>
      <c r="FH75" s="116"/>
      <c r="FI75" s="116"/>
      <c r="FJ75" s="116"/>
      <c r="FK75" s="116"/>
      <c r="FL75" s="116"/>
      <c r="FM75" s="116"/>
      <c r="FN75" s="116"/>
      <c r="FO75" s="116"/>
      <c r="FP75" s="116"/>
      <c r="FQ75" s="116"/>
      <c r="FR75" s="116"/>
      <c r="FS75" s="116"/>
      <c r="FT75" s="116"/>
      <c r="FU75" s="116"/>
      <c r="FV75" s="116"/>
      <c r="FW75" s="116"/>
      <c r="FX75" s="116"/>
      <c r="FY75" s="116"/>
      <c r="FZ75" s="116"/>
      <c r="GA75" s="116"/>
      <c r="GB75" s="116"/>
      <c r="GC75" s="116"/>
      <c r="GD75" s="116"/>
      <c r="GE75" s="116"/>
      <c r="GF75" s="116"/>
      <c r="GG75" s="116"/>
      <c r="GH75" s="116"/>
      <c r="GI75" s="116"/>
      <c r="GJ75" s="116"/>
      <c r="GK75" s="116"/>
      <c r="GL75" s="116"/>
      <c r="GM75" s="116"/>
      <c r="GN75" s="116"/>
      <c r="GO75" s="116"/>
      <c r="GP75" s="116"/>
      <c r="GQ75" s="116"/>
      <c r="GR75" s="116"/>
      <c r="GS75" s="116"/>
      <c r="GT75" s="116"/>
      <c r="GU75" s="116"/>
      <c r="GV75" s="116"/>
      <c r="GW75" s="116"/>
      <c r="GX75" s="116"/>
      <c r="GY75" s="116"/>
      <c r="GZ75" s="116"/>
      <c r="HA75" s="116"/>
      <c r="HB75" s="116"/>
      <c r="HC75" s="116"/>
      <c r="HD75" s="116"/>
      <c r="HE75" s="116"/>
      <c r="HF75" s="116"/>
      <c r="HG75" s="116"/>
      <c r="HH75" s="116"/>
      <c r="HI75" s="116"/>
      <c r="HJ75" s="116"/>
      <c r="HK75" s="116"/>
      <c r="HL75" s="116"/>
      <c r="HM75" s="116"/>
      <c r="HN75" s="116"/>
      <c r="HO75" s="116"/>
      <c r="HP75" s="116"/>
      <c r="HQ75" s="116"/>
      <c r="HR75" s="116"/>
      <c r="HS75" s="116"/>
      <c r="HT75" s="116"/>
      <c r="HU75" s="116"/>
      <c r="HV75" s="116"/>
      <c r="HW75" s="116"/>
      <c r="HX75" s="116"/>
      <c r="HY75" s="116"/>
      <c r="HZ75" s="116"/>
      <c r="IA75" s="116"/>
      <c r="IB75" s="116"/>
      <c r="IC75" s="116"/>
      <c r="ID75" s="116"/>
      <c r="IE75" s="116"/>
      <c r="IF75" s="116"/>
      <c r="IG75" s="116"/>
      <c r="IH75" s="116"/>
      <c r="II75" s="116"/>
      <c r="IJ75" s="116"/>
      <c r="IK75" s="116"/>
      <c r="IL75" s="116"/>
      <c r="IM75" s="116"/>
      <c r="IN75" s="116"/>
      <c r="IO75" s="116"/>
      <c r="IP75" s="116"/>
      <c r="IQ75" s="116"/>
      <c r="IR75" s="116"/>
      <c r="IS75" s="116"/>
      <c r="IT75" s="116"/>
      <c r="IU75" s="116"/>
      <c r="IV75" s="116"/>
      <c r="IW75" s="116"/>
      <c r="IX75" s="116"/>
      <c r="IY75" s="116"/>
      <c r="IZ75" s="116"/>
      <c r="JA75" s="116"/>
      <c r="JB75" s="116"/>
      <c r="JC75" s="116"/>
      <c r="JD75" s="116"/>
      <c r="JE75" s="116"/>
      <c r="JF75" s="116"/>
      <c r="JG75" s="116"/>
      <c r="JH75" s="116"/>
      <c r="JI75" s="116"/>
      <c r="JJ75" s="116"/>
      <c r="JK75" s="116"/>
      <c r="JL75" s="116"/>
      <c r="JM75" s="116"/>
      <c r="JN75" s="116"/>
      <c r="JO75" s="116"/>
      <c r="JP75" s="116"/>
      <c r="JQ75" s="116"/>
      <c r="JR75" s="116"/>
      <c r="JS75" s="116"/>
      <c r="JT75" s="116"/>
      <c r="JU75" s="116"/>
      <c r="JV75" s="116"/>
      <c r="JW75" s="116"/>
      <c r="JX75" s="116"/>
      <c r="JY75" s="116"/>
      <c r="JZ75" s="116"/>
      <c r="KA75" s="116"/>
      <c r="KB75" s="116"/>
      <c r="KC75" s="116"/>
      <c r="KD75" s="116"/>
      <c r="KE75" s="116"/>
      <c r="KF75" s="116"/>
      <c r="KG75" s="116"/>
      <c r="KH75" s="116"/>
      <c r="KI75" s="116"/>
      <c r="KJ75" s="116"/>
      <c r="KK75" s="116"/>
      <c r="KL75" s="116"/>
      <c r="KM75" s="116"/>
      <c r="KN75" s="116"/>
      <c r="KO75" s="116"/>
      <c r="KP75" s="116"/>
      <c r="KQ75" s="116"/>
      <c r="KR75" s="116"/>
      <c r="KS75" s="116"/>
    </row>
    <row r="76" spans="1:305" s="21" customFormat="1">
      <c r="A76" s="144" t="s">
        <v>47</v>
      </c>
      <c r="B76" s="145"/>
      <c r="C76" s="146"/>
      <c r="D76" s="43" t="str">
        <f>IFERROR((((2*(ABS((D74-D75))))/(D75+D74))*100),Refs!$B$2)</f>
        <v>N/A</v>
      </c>
      <c r="E76" s="44" t="str">
        <f>IFERROR((((2*(ABS((E74-E75))))/(E75+E74))*100),Refs!$B$2)</f>
        <v>N/A</v>
      </c>
      <c r="F76" s="44">
        <f>IFERROR((((2*(ABS((F74-F75))))/(F75+F74))*100),Refs!$B$2)</f>
        <v>0</v>
      </c>
      <c r="G76" s="44" t="str">
        <f>IFERROR((((2*(ABS((G74-G75))))/(G75+G74))*100),Refs!$B$2)</f>
        <v>N/A</v>
      </c>
      <c r="H76" s="44">
        <f>IFERROR((((2*(ABS((H74-H75))))/(H75+H74))*100),Refs!$B$2)</f>
        <v>2.912621359223301</v>
      </c>
      <c r="I76" s="44">
        <f>IFERROR((((2*(ABS((I74-I75))))/(I75+I74))*100),Refs!$B$2)</f>
        <v>0.47505938242280288</v>
      </c>
      <c r="J76" s="44" t="str">
        <f>IFERROR((((2*(ABS((J74-J75))))/(J75+J74))*100),Refs!$B$2)</f>
        <v>N/A</v>
      </c>
      <c r="K76" s="44" t="str">
        <f>IFERROR((((2*(ABS((K74-K75))))/(K75+K74))*100),Refs!$B$2)</f>
        <v>N/A</v>
      </c>
      <c r="L76" s="44" t="str">
        <f>IFERROR((((2*(ABS((L74-L75))))/(L75+L74))*100),Refs!$B$2)</f>
        <v>N/A</v>
      </c>
      <c r="M76" s="44" t="str">
        <f>IFERROR((((2*(ABS((M74-M75))))/(M75+M74))*100),Refs!$B$2)</f>
        <v>N/A</v>
      </c>
      <c r="N76" s="44">
        <f>IFERROR((((2*(ABS((N74-N75))))/(N75+N74))*100),Refs!$B$2)</f>
        <v>0</v>
      </c>
      <c r="O76" s="44">
        <f>IFERROR((((2*(ABS((O74-O75))))/(O75+O74))*100),Refs!$B$2)</f>
        <v>0.22446689113355783</v>
      </c>
      <c r="P76" s="44">
        <f>IFERROR((((2*(ABS((P74-P75))))/(P75+P74))*100),Refs!$B$2)</f>
        <v>10.169491525423737</v>
      </c>
      <c r="Q76" s="44">
        <f>IFERROR((((2*(ABS((Q74-Q75))))/(Q75+Q74))*100),Refs!$B$2)</f>
        <v>0</v>
      </c>
      <c r="R76" s="44">
        <f>IFERROR((((2*(ABS((R74-R75))))/(R75+R74))*100),Refs!$B$2)</f>
        <v>0</v>
      </c>
      <c r="S76" s="44" t="str">
        <f>IFERROR((((2*(ABS((S74-S75))))/(S75+S74))*100),Refs!$B$2)</f>
        <v>N/A</v>
      </c>
      <c r="T76" s="44">
        <f>IFERROR((ABS(T75-T74)),Refs!$B$2)</f>
        <v>0</v>
      </c>
      <c r="U76" s="44">
        <f>IFERROR((((2*(ABS((U74-U75))))/(U75+U74))*100),Refs!$B$2)</f>
        <v>6.4516129032258061</v>
      </c>
      <c r="V76" s="44">
        <f>IFERROR((((2*(ABS((V74-V75))))/(V75+V74))*100),Refs!$B$2)</f>
        <v>3.0769230769230771</v>
      </c>
      <c r="W76" s="44">
        <f>IFERROR((((2*(ABS((W74-W75))))/(W75+W74))*100),Refs!$B$2)</f>
        <v>3.6363636363636238</v>
      </c>
      <c r="X76" s="44" t="str">
        <f>IFERROR((((2*(ABS((X74-X75))))/(X75+X74))*100),Refs!$B$2)</f>
        <v>N/A</v>
      </c>
      <c r="Y76" s="45">
        <f>IFERROR((((2*(ABS((Y74-Y75))))/(Y75+Y74))*100),Refs!$B$2)</f>
        <v>0</v>
      </c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  <c r="AV76" s="117"/>
      <c r="AW76" s="117"/>
      <c r="AX76" s="117"/>
      <c r="AY76" s="117"/>
      <c r="AZ76" s="117"/>
      <c r="BA76" s="117"/>
      <c r="BB76" s="117"/>
      <c r="BC76" s="117"/>
      <c r="BD76" s="117"/>
      <c r="BE76" s="117"/>
      <c r="BF76" s="117"/>
      <c r="BG76" s="117"/>
      <c r="BH76" s="117"/>
      <c r="BI76" s="117"/>
      <c r="BJ76" s="117"/>
      <c r="BK76" s="117"/>
      <c r="BL76" s="117"/>
      <c r="BM76" s="117"/>
      <c r="BN76" s="117"/>
      <c r="BO76" s="117"/>
      <c r="BP76" s="117"/>
      <c r="BQ76" s="117"/>
      <c r="BR76" s="117"/>
      <c r="BS76" s="117"/>
      <c r="BT76" s="117"/>
      <c r="BU76" s="117"/>
      <c r="BV76" s="117"/>
      <c r="BW76" s="117"/>
      <c r="BX76" s="117"/>
      <c r="BY76" s="117"/>
      <c r="BZ76" s="117"/>
      <c r="CA76" s="117"/>
      <c r="CB76" s="117"/>
      <c r="CC76" s="117"/>
      <c r="CD76" s="117"/>
      <c r="CE76" s="117"/>
      <c r="CF76" s="117"/>
      <c r="CG76" s="117"/>
      <c r="CH76" s="117"/>
      <c r="CI76" s="117"/>
      <c r="CJ76" s="117"/>
      <c r="CK76" s="117"/>
      <c r="CL76" s="117"/>
      <c r="CM76" s="117"/>
      <c r="CN76" s="117"/>
      <c r="CO76" s="117"/>
      <c r="CP76" s="117"/>
      <c r="CQ76" s="117"/>
      <c r="CR76" s="117"/>
      <c r="CS76" s="117"/>
      <c r="CT76" s="117"/>
      <c r="CU76" s="117"/>
      <c r="CV76" s="117"/>
      <c r="CW76" s="117"/>
      <c r="CX76" s="117"/>
      <c r="CY76" s="117"/>
      <c r="CZ76" s="117"/>
      <c r="DA76" s="117"/>
      <c r="DB76" s="117"/>
      <c r="DC76" s="117"/>
      <c r="DD76" s="117"/>
      <c r="DE76" s="117"/>
      <c r="DF76" s="117"/>
      <c r="DG76" s="117"/>
      <c r="DH76" s="117"/>
      <c r="DI76" s="117"/>
      <c r="DJ76" s="117"/>
      <c r="DK76" s="117"/>
      <c r="DL76" s="117"/>
      <c r="DM76" s="117"/>
      <c r="DN76" s="117"/>
      <c r="DO76" s="117"/>
      <c r="DP76" s="117"/>
      <c r="DQ76" s="117"/>
      <c r="DR76" s="117"/>
      <c r="DS76" s="117"/>
      <c r="DT76" s="117"/>
      <c r="DU76" s="117"/>
      <c r="DV76" s="117"/>
      <c r="DW76" s="117"/>
      <c r="DX76" s="117"/>
      <c r="DY76" s="117"/>
      <c r="DZ76" s="117"/>
      <c r="EA76" s="117"/>
      <c r="EB76" s="117"/>
      <c r="EC76" s="117"/>
      <c r="ED76" s="117"/>
      <c r="EE76" s="117"/>
      <c r="EF76" s="117"/>
      <c r="EG76" s="117"/>
      <c r="EH76" s="117"/>
      <c r="EI76" s="117"/>
      <c r="EJ76" s="117"/>
      <c r="EK76" s="117"/>
      <c r="EL76" s="117"/>
      <c r="EM76" s="117"/>
      <c r="EN76" s="117"/>
      <c r="EO76" s="117"/>
      <c r="EP76" s="117"/>
      <c r="EQ76" s="117"/>
      <c r="ER76" s="117"/>
      <c r="ES76" s="117"/>
      <c r="ET76" s="117"/>
      <c r="EU76" s="117"/>
      <c r="EV76" s="117"/>
      <c r="EW76" s="117"/>
      <c r="EX76" s="117"/>
      <c r="EY76" s="117"/>
      <c r="EZ76" s="117"/>
      <c r="FA76" s="117"/>
      <c r="FB76" s="117"/>
      <c r="FC76" s="117"/>
      <c r="FD76" s="117"/>
      <c r="FE76" s="117"/>
      <c r="FF76" s="117"/>
      <c r="FG76" s="117"/>
      <c r="FH76" s="117"/>
      <c r="FI76" s="117"/>
      <c r="FJ76" s="117"/>
      <c r="FK76" s="117"/>
      <c r="FL76" s="117"/>
      <c r="FM76" s="117"/>
      <c r="FN76" s="117"/>
      <c r="FO76" s="117"/>
      <c r="FP76" s="117"/>
      <c r="FQ76" s="117"/>
      <c r="FR76" s="117"/>
      <c r="FS76" s="117"/>
      <c r="FT76" s="117"/>
      <c r="FU76" s="117"/>
      <c r="FV76" s="117"/>
      <c r="FW76" s="117"/>
      <c r="FX76" s="117"/>
      <c r="FY76" s="117"/>
      <c r="FZ76" s="117"/>
      <c r="GA76" s="117"/>
      <c r="GB76" s="117"/>
      <c r="GC76" s="117"/>
      <c r="GD76" s="117"/>
      <c r="GE76" s="117"/>
      <c r="GF76" s="117"/>
      <c r="GG76" s="117"/>
      <c r="GH76" s="117"/>
      <c r="GI76" s="117"/>
      <c r="GJ76" s="117"/>
      <c r="GK76" s="117"/>
      <c r="GL76" s="117"/>
      <c r="GM76" s="117"/>
      <c r="GN76" s="117"/>
      <c r="GO76" s="117"/>
      <c r="GP76" s="117"/>
      <c r="GQ76" s="117"/>
      <c r="GR76" s="117"/>
      <c r="GS76" s="117"/>
      <c r="GT76" s="117"/>
      <c r="GU76" s="117"/>
      <c r="GV76" s="117"/>
      <c r="GW76" s="117"/>
      <c r="GX76" s="117"/>
      <c r="GY76" s="117"/>
      <c r="GZ76" s="117"/>
      <c r="HA76" s="117"/>
      <c r="HB76" s="117"/>
      <c r="HC76" s="117"/>
      <c r="HD76" s="117"/>
      <c r="HE76" s="117"/>
      <c r="HF76" s="117"/>
      <c r="HG76" s="117"/>
      <c r="HH76" s="117"/>
      <c r="HI76" s="117"/>
      <c r="HJ76" s="117"/>
      <c r="HK76" s="117"/>
      <c r="HL76" s="117"/>
      <c r="HM76" s="117"/>
      <c r="HN76" s="117"/>
      <c r="HO76" s="117"/>
      <c r="HP76" s="117"/>
      <c r="HQ76" s="117"/>
      <c r="HR76" s="117"/>
      <c r="HS76" s="117"/>
      <c r="HT76" s="117"/>
      <c r="HU76" s="117"/>
      <c r="HV76" s="117"/>
      <c r="HW76" s="117"/>
      <c r="HX76" s="117"/>
      <c r="HY76" s="117"/>
      <c r="HZ76" s="117"/>
      <c r="IA76" s="117"/>
      <c r="IB76" s="117"/>
      <c r="IC76" s="117"/>
      <c r="ID76" s="117"/>
      <c r="IE76" s="117"/>
      <c r="IF76" s="117"/>
      <c r="IG76" s="117"/>
      <c r="IH76" s="117"/>
      <c r="II76" s="117"/>
      <c r="IJ76" s="117"/>
      <c r="IK76" s="117"/>
      <c r="IL76" s="117"/>
      <c r="IM76" s="117"/>
      <c r="IN76" s="117"/>
      <c r="IO76" s="117"/>
      <c r="IP76" s="117"/>
      <c r="IQ76" s="117"/>
      <c r="IR76" s="117"/>
      <c r="IS76" s="117"/>
      <c r="IT76" s="117"/>
      <c r="IU76" s="117"/>
      <c r="IV76" s="117"/>
      <c r="IW76" s="117"/>
      <c r="IX76" s="117"/>
      <c r="IY76" s="117"/>
      <c r="IZ76" s="117"/>
      <c r="JA76" s="117"/>
      <c r="JB76" s="117"/>
      <c r="JC76" s="117"/>
      <c r="JD76" s="117"/>
      <c r="JE76" s="117"/>
      <c r="JF76" s="117"/>
      <c r="JG76" s="117"/>
      <c r="JH76" s="117"/>
      <c r="JI76" s="117"/>
      <c r="JJ76" s="117"/>
      <c r="JK76" s="117"/>
      <c r="JL76" s="117"/>
      <c r="JM76" s="117"/>
      <c r="JN76" s="117"/>
      <c r="JO76" s="117"/>
      <c r="JP76" s="117"/>
      <c r="JQ76" s="117"/>
      <c r="JR76" s="117"/>
      <c r="JS76" s="117"/>
      <c r="JT76" s="117"/>
      <c r="JU76" s="117"/>
      <c r="JV76" s="117"/>
      <c r="JW76" s="117"/>
      <c r="JX76" s="117"/>
      <c r="JY76" s="117"/>
      <c r="JZ76" s="117"/>
      <c r="KA76" s="117"/>
      <c r="KB76" s="117"/>
      <c r="KC76" s="117"/>
      <c r="KD76" s="117"/>
      <c r="KE76" s="117"/>
      <c r="KF76" s="117"/>
      <c r="KG76" s="117"/>
      <c r="KH76" s="117"/>
      <c r="KI76" s="117"/>
      <c r="KJ76" s="117"/>
      <c r="KK76" s="117"/>
      <c r="KL76" s="117"/>
      <c r="KM76" s="117"/>
      <c r="KN76" s="117"/>
      <c r="KO76" s="117"/>
      <c r="KP76" s="117"/>
      <c r="KQ76" s="117"/>
      <c r="KR76" s="117"/>
      <c r="KS76" s="117"/>
    </row>
    <row r="77" spans="1:305" s="13" customFormat="1">
      <c r="A77" s="138" t="s">
        <v>115</v>
      </c>
      <c r="B77" s="139"/>
      <c r="C77" s="140"/>
      <c r="D77" s="46"/>
      <c r="E77" s="47"/>
      <c r="F77" s="47"/>
      <c r="G77" s="48"/>
      <c r="H77" s="48"/>
      <c r="I77" s="47"/>
      <c r="J77" s="48"/>
      <c r="K77" s="47"/>
      <c r="L77" s="48"/>
      <c r="M77" s="48"/>
      <c r="N77" s="48"/>
      <c r="O77" s="47"/>
      <c r="P77" s="47"/>
      <c r="Q77" s="48"/>
      <c r="R77" s="47"/>
      <c r="S77" s="48"/>
      <c r="T77" s="48"/>
      <c r="U77" s="47"/>
      <c r="V77" s="47"/>
      <c r="W77" s="47"/>
      <c r="X77" s="48"/>
      <c r="Y77" s="99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115"/>
      <c r="ED77" s="115"/>
      <c r="EE77" s="115"/>
      <c r="EF77" s="115"/>
      <c r="EG77" s="115"/>
      <c r="EH77" s="115"/>
      <c r="EI77" s="115"/>
      <c r="EJ77" s="115"/>
      <c r="EK77" s="115"/>
      <c r="EL77" s="115"/>
      <c r="EM77" s="115"/>
      <c r="EN77" s="115"/>
      <c r="EO77" s="115"/>
      <c r="EP77" s="115"/>
      <c r="EQ77" s="115"/>
      <c r="ER77" s="115"/>
      <c r="ES77" s="115"/>
      <c r="ET77" s="115"/>
      <c r="EU77" s="115"/>
      <c r="EV77" s="115"/>
      <c r="EW77" s="115"/>
      <c r="EX77" s="115"/>
      <c r="EY77" s="115"/>
      <c r="EZ77" s="115"/>
      <c r="FA77" s="115"/>
      <c r="FB77" s="115"/>
      <c r="FC77" s="115"/>
      <c r="FD77" s="115"/>
      <c r="FE77" s="115"/>
      <c r="FF77" s="115"/>
      <c r="FG77" s="115"/>
      <c r="FH77" s="115"/>
      <c r="FI77" s="115"/>
      <c r="FJ77" s="115"/>
      <c r="FK77" s="115"/>
      <c r="FL77" s="115"/>
      <c r="FM77" s="115"/>
      <c r="FN77" s="115"/>
      <c r="FO77" s="115"/>
      <c r="FP77" s="115"/>
      <c r="FQ77" s="115"/>
      <c r="FR77" s="115"/>
      <c r="FS77" s="115"/>
      <c r="FT77" s="115"/>
      <c r="FU77" s="115"/>
      <c r="FV77" s="115"/>
      <c r="FW77" s="115"/>
      <c r="FX77" s="115"/>
      <c r="FY77" s="115"/>
      <c r="FZ77" s="115"/>
      <c r="GA77" s="115"/>
      <c r="GB77" s="115"/>
      <c r="GC77" s="115"/>
      <c r="GD77" s="115"/>
      <c r="GE77" s="115"/>
      <c r="GF77" s="115"/>
      <c r="GG77" s="115"/>
      <c r="GH77" s="115"/>
      <c r="GI77" s="115"/>
      <c r="GJ77" s="115"/>
      <c r="GK77" s="115"/>
      <c r="GL77" s="115"/>
      <c r="GM77" s="115"/>
      <c r="GN77" s="115"/>
      <c r="GO77" s="115"/>
      <c r="GP77" s="115"/>
      <c r="GQ77" s="115"/>
      <c r="GR77" s="115"/>
      <c r="GS77" s="115"/>
      <c r="GT77" s="115"/>
      <c r="GU77" s="115"/>
      <c r="GV77" s="115"/>
      <c r="GW77" s="115"/>
      <c r="GX77" s="115"/>
      <c r="GY77" s="115"/>
      <c r="GZ77" s="115"/>
      <c r="HA77" s="115"/>
      <c r="HB77" s="115"/>
      <c r="HC77" s="115"/>
      <c r="HD77" s="115"/>
      <c r="HE77" s="115"/>
      <c r="HF77" s="115"/>
      <c r="HG77" s="115"/>
      <c r="HH77" s="115"/>
      <c r="HI77" s="115"/>
      <c r="HJ77" s="115"/>
      <c r="HK77" s="115"/>
      <c r="HL77" s="115"/>
      <c r="HM77" s="115"/>
      <c r="HN77" s="115"/>
      <c r="HO77" s="115"/>
      <c r="HP77" s="115"/>
      <c r="HQ77" s="115"/>
      <c r="HR77" s="115"/>
      <c r="HS77" s="115"/>
      <c r="HT77" s="115"/>
      <c r="HU77" s="115"/>
      <c r="HV77" s="115"/>
      <c r="HW77" s="115"/>
      <c r="HX77" s="115"/>
      <c r="HY77" s="115"/>
      <c r="HZ77" s="115"/>
      <c r="IA77" s="115"/>
      <c r="IB77" s="115"/>
      <c r="IC77" s="115"/>
      <c r="ID77" s="115"/>
      <c r="IE77" s="115"/>
      <c r="IF77" s="115"/>
      <c r="IG77" s="115"/>
      <c r="IH77" s="115"/>
      <c r="II77" s="115"/>
      <c r="IJ77" s="115"/>
      <c r="IK77" s="115"/>
      <c r="IL77" s="115"/>
      <c r="IM77" s="115"/>
      <c r="IN77" s="115"/>
      <c r="IO77" s="115"/>
      <c r="IP77" s="115"/>
      <c r="IQ77" s="115"/>
      <c r="IR77" s="115"/>
      <c r="IS77" s="115"/>
      <c r="IT77" s="115"/>
      <c r="IU77" s="115"/>
      <c r="IV77" s="115"/>
      <c r="IW77" s="115"/>
      <c r="IX77" s="115"/>
      <c r="IY77" s="115"/>
      <c r="IZ77" s="115"/>
      <c r="JA77" s="115"/>
      <c r="JB77" s="115"/>
      <c r="JC77" s="115"/>
      <c r="JD77" s="115"/>
      <c r="JE77" s="115"/>
      <c r="JF77" s="115"/>
      <c r="JG77" s="115"/>
      <c r="JH77" s="115"/>
      <c r="JI77" s="115"/>
      <c r="JJ77" s="115"/>
      <c r="JK77" s="115"/>
      <c r="JL77" s="115"/>
      <c r="JM77" s="115"/>
      <c r="JN77" s="115"/>
      <c r="JO77" s="115"/>
      <c r="JP77" s="115"/>
      <c r="JQ77" s="115"/>
      <c r="JR77" s="115"/>
      <c r="JS77" s="115"/>
      <c r="JT77" s="115"/>
      <c r="JU77" s="115"/>
      <c r="JV77" s="115"/>
      <c r="JW77" s="115"/>
      <c r="JX77" s="115"/>
      <c r="JY77" s="115"/>
      <c r="JZ77" s="115"/>
      <c r="KA77" s="115"/>
      <c r="KB77" s="115"/>
      <c r="KC77" s="115"/>
      <c r="KD77" s="115"/>
      <c r="KE77" s="115"/>
      <c r="KF77" s="115"/>
      <c r="KG77" s="115"/>
      <c r="KH77" s="115"/>
      <c r="KI77" s="115"/>
      <c r="KJ77" s="115"/>
      <c r="KK77" s="115"/>
      <c r="KL77" s="115"/>
      <c r="KM77" s="115"/>
      <c r="KN77" s="115"/>
      <c r="KO77" s="115"/>
      <c r="KP77" s="115"/>
      <c r="KQ77" s="115"/>
      <c r="KR77" s="115"/>
      <c r="KS77" s="115"/>
    </row>
    <row r="78" spans="1:305" s="13" customFormat="1">
      <c r="A78" s="138" t="s">
        <v>116</v>
      </c>
      <c r="B78" s="139"/>
      <c r="C78" s="140"/>
      <c r="D78" s="46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51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  <c r="EB78" s="115"/>
      <c r="EC78" s="115"/>
      <c r="ED78" s="115"/>
      <c r="EE78" s="115"/>
      <c r="EF78" s="115"/>
      <c r="EG78" s="115"/>
      <c r="EH78" s="115"/>
      <c r="EI78" s="115"/>
      <c r="EJ78" s="115"/>
      <c r="EK78" s="115"/>
      <c r="EL78" s="115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15"/>
      <c r="EY78" s="115"/>
      <c r="EZ78" s="115"/>
      <c r="FA78" s="115"/>
      <c r="FB78" s="115"/>
      <c r="FC78" s="115"/>
      <c r="FD78" s="115"/>
      <c r="FE78" s="115"/>
      <c r="FF78" s="115"/>
      <c r="FG78" s="115"/>
      <c r="FH78" s="115"/>
      <c r="FI78" s="115"/>
      <c r="FJ78" s="115"/>
      <c r="FK78" s="115"/>
      <c r="FL78" s="115"/>
      <c r="FM78" s="115"/>
      <c r="FN78" s="115"/>
      <c r="FO78" s="115"/>
      <c r="FP78" s="115"/>
      <c r="FQ78" s="115"/>
      <c r="FR78" s="115"/>
      <c r="FS78" s="115"/>
      <c r="FT78" s="115"/>
      <c r="FU78" s="115"/>
      <c r="FV78" s="115"/>
      <c r="FW78" s="115"/>
      <c r="FX78" s="115"/>
      <c r="FY78" s="115"/>
      <c r="FZ78" s="115"/>
      <c r="GA78" s="115"/>
      <c r="GB78" s="115"/>
      <c r="GC78" s="115"/>
      <c r="GD78" s="115"/>
      <c r="GE78" s="115"/>
      <c r="GF78" s="115"/>
      <c r="GG78" s="115"/>
      <c r="GH78" s="115"/>
      <c r="GI78" s="115"/>
      <c r="GJ78" s="115"/>
      <c r="GK78" s="115"/>
      <c r="GL78" s="115"/>
      <c r="GM78" s="115"/>
      <c r="GN78" s="115"/>
      <c r="GO78" s="115"/>
      <c r="GP78" s="115"/>
      <c r="GQ78" s="115"/>
      <c r="GR78" s="115"/>
      <c r="GS78" s="115"/>
      <c r="GT78" s="115"/>
      <c r="GU78" s="115"/>
      <c r="GV78" s="115"/>
      <c r="GW78" s="115"/>
      <c r="GX78" s="115"/>
      <c r="GY78" s="115"/>
      <c r="GZ78" s="115"/>
      <c r="HA78" s="115"/>
      <c r="HB78" s="115"/>
      <c r="HC78" s="115"/>
      <c r="HD78" s="115"/>
      <c r="HE78" s="115"/>
      <c r="HF78" s="115"/>
      <c r="HG78" s="115"/>
      <c r="HH78" s="115"/>
      <c r="HI78" s="115"/>
      <c r="HJ78" s="115"/>
      <c r="HK78" s="115"/>
      <c r="HL78" s="115"/>
      <c r="HM78" s="115"/>
      <c r="HN78" s="115"/>
      <c r="HO78" s="115"/>
      <c r="HP78" s="115"/>
      <c r="HQ78" s="115"/>
      <c r="HR78" s="115"/>
      <c r="HS78" s="115"/>
      <c r="HT78" s="115"/>
      <c r="HU78" s="115"/>
      <c r="HV78" s="115"/>
      <c r="HW78" s="115"/>
      <c r="HX78" s="115"/>
      <c r="HY78" s="115"/>
      <c r="HZ78" s="115"/>
      <c r="IA78" s="115"/>
      <c r="IB78" s="115"/>
      <c r="IC78" s="115"/>
      <c r="ID78" s="115"/>
      <c r="IE78" s="115"/>
      <c r="IF78" s="115"/>
      <c r="IG78" s="115"/>
      <c r="IH78" s="115"/>
      <c r="II78" s="115"/>
      <c r="IJ78" s="115"/>
      <c r="IK78" s="115"/>
      <c r="IL78" s="115"/>
      <c r="IM78" s="115"/>
      <c r="IN78" s="115"/>
      <c r="IO78" s="115"/>
      <c r="IP78" s="115"/>
      <c r="IQ78" s="115"/>
      <c r="IR78" s="115"/>
      <c r="IS78" s="115"/>
      <c r="IT78" s="115"/>
      <c r="IU78" s="115"/>
      <c r="IV78" s="115"/>
      <c r="IW78" s="115"/>
      <c r="IX78" s="115"/>
      <c r="IY78" s="115"/>
      <c r="IZ78" s="115"/>
      <c r="JA78" s="115"/>
      <c r="JB78" s="115"/>
      <c r="JC78" s="115"/>
      <c r="JD78" s="115"/>
      <c r="JE78" s="115"/>
      <c r="JF78" s="115"/>
      <c r="JG78" s="115"/>
      <c r="JH78" s="115"/>
      <c r="JI78" s="115"/>
      <c r="JJ78" s="115"/>
      <c r="JK78" s="115"/>
      <c r="JL78" s="115"/>
      <c r="JM78" s="115"/>
      <c r="JN78" s="115"/>
      <c r="JO78" s="115"/>
      <c r="JP78" s="115"/>
      <c r="JQ78" s="115"/>
      <c r="JR78" s="115"/>
      <c r="JS78" s="115"/>
      <c r="JT78" s="115"/>
      <c r="JU78" s="115"/>
      <c r="JV78" s="115"/>
      <c r="JW78" s="115"/>
      <c r="JX78" s="115"/>
      <c r="JY78" s="115"/>
      <c r="JZ78" s="115"/>
      <c r="KA78" s="115"/>
      <c r="KB78" s="115"/>
      <c r="KC78" s="115"/>
      <c r="KD78" s="115"/>
      <c r="KE78" s="115"/>
      <c r="KF78" s="115"/>
      <c r="KG78" s="115"/>
      <c r="KH78" s="115"/>
      <c r="KI78" s="115"/>
      <c r="KJ78" s="115"/>
      <c r="KK78" s="115"/>
      <c r="KL78" s="115"/>
      <c r="KM78" s="115"/>
      <c r="KN78" s="115"/>
      <c r="KO78" s="115"/>
      <c r="KP78" s="115"/>
      <c r="KQ78" s="115"/>
      <c r="KR78" s="115"/>
      <c r="KS78" s="115"/>
    </row>
    <row r="79" spans="1:305" s="14" customFormat="1" ht="15.75" thickBot="1">
      <c r="A79" s="141" t="s">
        <v>117</v>
      </c>
      <c r="B79" s="142"/>
      <c r="C79" s="143"/>
      <c r="D79" s="52"/>
      <c r="E79" s="53"/>
      <c r="F79" s="53"/>
      <c r="G79" s="54"/>
      <c r="H79" s="54"/>
      <c r="I79" s="53"/>
      <c r="J79" s="54"/>
      <c r="K79" s="53"/>
      <c r="L79" s="54"/>
      <c r="M79" s="54"/>
      <c r="N79" s="54"/>
      <c r="O79" s="53"/>
      <c r="P79" s="53"/>
      <c r="Q79" s="54"/>
      <c r="R79" s="53"/>
      <c r="S79" s="54"/>
      <c r="T79" s="54"/>
      <c r="U79" s="53"/>
      <c r="V79" s="53"/>
      <c r="W79" s="53"/>
      <c r="X79" s="54"/>
      <c r="Y79" s="100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  <c r="EB79" s="115"/>
      <c r="EC79" s="115"/>
      <c r="ED79" s="115"/>
      <c r="EE79" s="115"/>
      <c r="EF79" s="115"/>
      <c r="EG79" s="115"/>
      <c r="EH79" s="115"/>
      <c r="EI79" s="115"/>
      <c r="EJ79" s="115"/>
      <c r="EK79" s="115"/>
      <c r="EL79" s="115"/>
      <c r="EM79" s="115"/>
      <c r="EN79" s="115"/>
      <c r="EO79" s="115"/>
      <c r="EP79" s="115"/>
      <c r="EQ79" s="115"/>
      <c r="ER79" s="115"/>
      <c r="ES79" s="115"/>
      <c r="ET79" s="115"/>
      <c r="EU79" s="115"/>
      <c r="EV79" s="115"/>
      <c r="EW79" s="115"/>
      <c r="EX79" s="115"/>
      <c r="EY79" s="115"/>
      <c r="EZ79" s="115"/>
      <c r="FA79" s="115"/>
      <c r="FB79" s="115"/>
      <c r="FC79" s="115"/>
      <c r="FD79" s="115"/>
      <c r="FE79" s="115"/>
      <c r="FF79" s="115"/>
      <c r="FG79" s="115"/>
      <c r="FH79" s="115"/>
      <c r="FI79" s="115"/>
      <c r="FJ79" s="115"/>
      <c r="FK79" s="115"/>
      <c r="FL79" s="115"/>
      <c r="FM79" s="115"/>
      <c r="FN79" s="115"/>
      <c r="FO79" s="115"/>
      <c r="FP79" s="115"/>
      <c r="FQ79" s="115"/>
      <c r="FR79" s="115"/>
      <c r="FS79" s="115"/>
      <c r="FT79" s="115"/>
      <c r="FU79" s="115"/>
      <c r="FV79" s="115"/>
      <c r="FW79" s="115"/>
      <c r="FX79" s="115"/>
      <c r="FY79" s="115"/>
      <c r="FZ79" s="115"/>
      <c r="GA79" s="115"/>
      <c r="GB79" s="115"/>
      <c r="GC79" s="115"/>
      <c r="GD79" s="115"/>
      <c r="GE79" s="115"/>
      <c r="GF79" s="115"/>
      <c r="GG79" s="115"/>
      <c r="GH79" s="115"/>
      <c r="GI79" s="115"/>
      <c r="GJ79" s="115"/>
      <c r="GK79" s="115"/>
      <c r="GL79" s="115"/>
      <c r="GM79" s="115"/>
      <c r="GN79" s="115"/>
      <c r="GO79" s="115"/>
      <c r="GP79" s="115"/>
      <c r="GQ79" s="115"/>
      <c r="GR79" s="115"/>
      <c r="GS79" s="115"/>
      <c r="GT79" s="115"/>
      <c r="GU79" s="115"/>
      <c r="GV79" s="115"/>
      <c r="GW79" s="115"/>
      <c r="GX79" s="115"/>
      <c r="GY79" s="115"/>
      <c r="GZ79" s="115"/>
      <c r="HA79" s="115"/>
      <c r="HB79" s="115"/>
      <c r="HC79" s="115"/>
      <c r="HD79" s="115"/>
      <c r="HE79" s="115"/>
      <c r="HF79" s="115"/>
      <c r="HG79" s="115"/>
      <c r="HH79" s="115"/>
      <c r="HI79" s="115"/>
      <c r="HJ79" s="115"/>
      <c r="HK79" s="115"/>
      <c r="HL79" s="115"/>
      <c r="HM79" s="115"/>
      <c r="HN79" s="115"/>
      <c r="HO79" s="115"/>
      <c r="HP79" s="115"/>
      <c r="HQ79" s="115"/>
      <c r="HR79" s="115"/>
      <c r="HS79" s="115"/>
      <c r="HT79" s="115"/>
      <c r="HU79" s="115"/>
      <c r="HV79" s="115"/>
      <c r="HW79" s="115"/>
      <c r="HX79" s="115"/>
      <c r="HY79" s="115"/>
      <c r="HZ79" s="115"/>
      <c r="IA79" s="115"/>
      <c r="IB79" s="115"/>
      <c r="IC79" s="115"/>
      <c r="ID79" s="115"/>
      <c r="IE79" s="115"/>
      <c r="IF79" s="115"/>
      <c r="IG79" s="115"/>
      <c r="IH79" s="115"/>
      <c r="II79" s="115"/>
      <c r="IJ79" s="115"/>
      <c r="IK79" s="115"/>
      <c r="IL79" s="115"/>
      <c r="IM79" s="115"/>
      <c r="IN79" s="115"/>
      <c r="IO79" s="115"/>
      <c r="IP79" s="115"/>
      <c r="IQ79" s="115"/>
      <c r="IR79" s="115"/>
      <c r="IS79" s="115"/>
      <c r="IT79" s="115"/>
      <c r="IU79" s="115"/>
      <c r="IV79" s="115"/>
      <c r="IW79" s="115"/>
      <c r="IX79" s="115"/>
      <c r="IY79" s="115"/>
      <c r="IZ79" s="115"/>
      <c r="JA79" s="115"/>
      <c r="JB79" s="115"/>
      <c r="JC79" s="115"/>
      <c r="JD79" s="115"/>
      <c r="JE79" s="115"/>
      <c r="JF79" s="115"/>
      <c r="JG79" s="115"/>
      <c r="JH79" s="115"/>
      <c r="JI79" s="115"/>
      <c r="JJ79" s="115"/>
      <c r="JK79" s="115"/>
      <c r="JL79" s="115"/>
      <c r="JM79" s="115"/>
      <c r="JN79" s="115"/>
      <c r="JO79" s="115"/>
      <c r="JP79" s="115"/>
      <c r="JQ79" s="115"/>
      <c r="JR79" s="115"/>
      <c r="JS79" s="115"/>
      <c r="JT79" s="115"/>
      <c r="JU79" s="115"/>
      <c r="JV79" s="115"/>
      <c r="JW79" s="115"/>
      <c r="JX79" s="115"/>
      <c r="JY79" s="115"/>
      <c r="JZ79" s="115"/>
      <c r="KA79" s="115"/>
      <c r="KB79" s="115"/>
      <c r="KC79" s="115"/>
      <c r="KD79" s="115"/>
      <c r="KE79" s="115"/>
      <c r="KF79" s="115"/>
      <c r="KG79" s="115"/>
      <c r="KH79" s="115"/>
      <c r="KI79" s="115"/>
      <c r="KJ79" s="115"/>
      <c r="KK79" s="115"/>
      <c r="KL79" s="115"/>
      <c r="KM79" s="115"/>
      <c r="KN79" s="115"/>
      <c r="KO79" s="115"/>
      <c r="KP79" s="115"/>
      <c r="KQ79" s="115"/>
      <c r="KR79" s="115"/>
      <c r="KS79" s="115"/>
    </row>
    <row r="80" spans="1:305" s="12" customFormat="1">
      <c r="A80" s="15" t="s">
        <v>459</v>
      </c>
      <c r="B80" s="16">
        <v>40367</v>
      </c>
      <c r="C80" s="17" t="s">
        <v>36</v>
      </c>
      <c r="D80" s="58"/>
      <c r="E80" s="59"/>
      <c r="F80" s="59">
        <v>64</v>
      </c>
      <c r="G80" s="59" t="s">
        <v>40</v>
      </c>
      <c r="H80" s="59">
        <v>58.4</v>
      </c>
      <c r="I80" s="60">
        <v>59.1</v>
      </c>
      <c r="J80" s="60" t="s">
        <v>40</v>
      </c>
      <c r="K80" s="60"/>
      <c r="L80" s="60"/>
      <c r="M80" s="60" t="s">
        <v>40</v>
      </c>
      <c r="N80" s="60"/>
      <c r="O80" s="60">
        <v>128</v>
      </c>
      <c r="P80" s="60"/>
      <c r="Q80" s="60">
        <v>78</v>
      </c>
      <c r="R80" s="60" t="s">
        <v>75</v>
      </c>
      <c r="S80" s="60" t="s">
        <v>40</v>
      </c>
      <c r="T80" s="60">
        <v>7.89</v>
      </c>
      <c r="U80" s="60">
        <v>6.4</v>
      </c>
      <c r="V80" s="61">
        <v>76</v>
      </c>
      <c r="W80" s="61"/>
      <c r="X80" s="61">
        <v>2</v>
      </c>
      <c r="Y80" s="96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115"/>
      <c r="EP80" s="115"/>
      <c r="EQ80" s="115"/>
      <c r="ER80" s="115"/>
      <c r="ES80" s="115"/>
      <c r="ET80" s="115"/>
      <c r="EU80" s="115"/>
      <c r="EV80" s="115"/>
      <c r="EW80" s="115"/>
      <c r="EX80" s="115"/>
      <c r="EY80" s="115"/>
      <c r="EZ80" s="115"/>
      <c r="FA80" s="115"/>
      <c r="FB80" s="115"/>
      <c r="FC80" s="115"/>
      <c r="FD80" s="115"/>
      <c r="FE80" s="115"/>
      <c r="FF80" s="115"/>
      <c r="FG80" s="115"/>
      <c r="FH80" s="115"/>
      <c r="FI80" s="115"/>
      <c r="FJ80" s="115"/>
      <c r="FK80" s="115"/>
      <c r="FL80" s="115"/>
      <c r="FM80" s="115"/>
      <c r="FN80" s="115"/>
      <c r="FO80" s="115"/>
      <c r="FP80" s="115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  <c r="GI80" s="115"/>
      <c r="GJ80" s="115"/>
      <c r="GK80" s="115"/>
      <c r="GL80" s="115"/>
      <c r="GM80" s="115"/>
      <c r="GN80" s="115"/>
      <c r="GO80" s="115"/>
      <c r="GP80" s="115"/>
      <c r="GQ80" s="115"/>
      <c r="GR80" s="115"/>
      <c r="GS80" s="115"/>
      <c r="GT80" s="115"/>
      <c r="GU80" s="115"/>
      <c r="GV80" s="115"/>
      <c r="GW80" s="115"/>
      <c r="GX80" s="115"/>
      <c r="GY80" s="115"/>
      <c r="GZ80" s="115"/>
      <c r="HA80" s="115"/>
      <c r="HB80" s="115"/>
      <c r="HC80" s="115"/>
      <c r="HD80" s="115"/>
      <c r="HE80" s="115"/>
      <c r="HF80" s="115"/>
      <c r="HG80" s="115"/>
      <c r="HH80" s="115"/>
      <c r="HI80" s="115"/>
      <c r="HJ80" s="115"/>
      <c r="HK80" s="115"/>
      <c r="HL80" s="115"/>
      <c r="HM80" s="115"/>
      <c r="HN80" s="115"/>
      <c r="HO80" s="115"/>
      <c r="HP80" s="115"/>
      <c r="HQ80" s="115"/>
      <c r="HR80" s="115"/>
      <c r="HS80" s="115"/>
      <c r="HT80" s="115"/>
      <c r="HU80" s="115"/>
      <c r="HV80" s="115"/>
      <c r="HW80" s="115"/>
      <c r="HX80" s="115"/>
      <c r="HY80" s="115"/>
      <c r="HZ80" s="115"/>
      <c r="IA80" s="115"/>
      <c r="IB80" s="115"/>
      <c r="IC80" s="115"/>
      <c r="ID80" s="115"/>
      <c r="IE80" s="115"/>
      <c r="IF80" s="115"/>
      <c r="IG80" s="115"/>
      <c r="IH80" s="115"/>
      <c r="II80" s="115"/>
      <c r="IJ80" s="115"/>
      <c r="IK80" s="115"/>
      <c r="IL80" s="115"/>
      <c r="IM80" s="115"/>
      <c r="IN80" s="115"/>
      <c r="IO80" s="115"/>
      <c r="IP80" s="115"/>
      <c r="IQ80" s="115"/>
      <c r="IR80" s="115"/>
      <c r="IS80" s="115"/>
      <c r="IT80" s="115"/>
      <c r="IU80" s="115"/>
      <c r="IV80" s="115"/>
      <c r="IW80" s="115"/>
      <c r="IX80" s="115"/>
      <c r="IY80" s="115"/>
      <c r="IZ80" s="115"/>
      <c r="JA80" s="115"/>
      <c r="JB80" s="115"/>
      <c r="JC80" s="115"/>
      <c r="JD80" s="115"/>
      <c r="JE80" s="115"/>
      <c r="JF80" s="115"/>
      <c r="JG80" s="115"/>
      <c r="JH80" s="115"/>
      <c r="JI80" s="115"/>
      <c r="JJ80" s="115"/>
      <c r="JK80" s="115"/>
      <c r="JL80" s="115"/>
      <c r="JM80" s="115"/>
      <c r="JN80" s="115"/>
      <c r="JO80" s="115"/>
      <c r="JP80" s="115"/>
      <c r="JQ80" s="115"/>
      <c r="JR80" s="115"/>
      <c r="JS80" s="115"/>
      <c r="JT80" s="115"/>
      <c r="JU80" s="115"/>
      <c r="JV80" s="115"/>
      <c r="JW80" s="115"/>
      <c r="JX80" s="115"/>
      <c r="JY80" s="115"/>
      <c r="JZ80" s="115"/>
      <c r="KA80" s="115"/>
      <c r="KB80" s="115"/>
      <c r="KC80" s="115"/>
      <c r="KD80" s="115"/>
      <c r="KE80" s="115"/>
      <c r="KF80" s="115"/>
      <c r="KG80" s="115"/>
      <c r="KH80" s="115"/>
      <c r="KI80" s="115"/>
      <c r="KJ80" s="115"/>
      <c r="KK80" s="115"/>
      <c r="KL80" s="115"/>
      <c r="KM80" s="115"/>
      <c r="KN80" s="115"/>
      <c r="KO80" s="115"/>
      <c r="KP80" s="115"/>
      <c r="KQ80" s="115"/>
      <c r="KR80" s="115"/>
      <c r="KS80" s="115"/>
    </row>
    <row r="81" spans="1:305" s="12" customFormat="1">
      <c r="A81" s="18" t="s">
        <v>459</v>
      </c>
      <c r="B81" s="19">
        <v>40367</v>
      </c>
      <c r="C81" s="20" t="s">
        <v>43</v>
      </c>
      <c r="D81" s="66"/>
      <c r="E81" s="67"/>
      <c r="F81" s="67">
        <v>64</v>
      </c>
      <c r="G81" s="67" t="s">
        <v>40</v>
      </c>
      <c r="H81" s="67">
        <v>60.9</v>
      </c>
      <c r="I81" s="68">
        <v>57.6</v>
      </c>
      <c r="J81" s="68" t="s">
        <v>40</v>
      </c>
      <c r="K81" s="68"/>
      <c r="L81" s="68"/>
      <c r="M81" s="68" t="s">
        <v>40</v>
      </c>
      <c r="N81" s="68"/>
      <c r="O81" s="68">
        <v>130</v>
      </c>
      <c r="P81" s="68"/>
      <c r="Q81" s="68">
        <v>79</v>
      </c>
      <c r="R81" s="68" t="s">
        <v>75</v>
      </c>
      <c r="S81" s="68" t="s">
        <v>40</v>
      </c>
      <c r="T81" s="68">
        <v>7.97</v>
      </c>
      <c r="U81" s="68">
        <v>7.2</v>
      </c>
      <c r="V81" s="69">
        <v>80</v>
      </c>
      <c r="W81" s="69"/>
      <c r="X81" s="69">
        <v>3</v>
      </c>
      <c r="Y81" s="97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  <c r="EB81" s="115"/>
      <c r="EC81" s="115"/>
      <c r="ED81" s="115"/>
      <c r="EE81" s="115"/>
      <c r="EF81" s="115"/>
      <c r="EG81" s="115"/>
      <c r="EH81" s="115"/>
      <c r="EI81" s="115"/>
      <c r="EJ81" s="115"/>
      <c r="EK81" s="115"/>
      <c r="EL81" s="115"/>
      <c r="EM81" s="115"/>
      <c r="EN81" s="115"/>
      <c r="EO81" s="115"/>
      <c r="EP81" s="115"/>
      <c r="EQ81" s="115"/>
      <c r="ER81" s="115"/>
      <c r="ES81" s="115"/>
      <c r="ET81" s="115"/>
      <c r="EU81" s="115"/>
      <c r="EV81" s="115"/>
      <c r="EW81" s="115"/>
      <c r="EX81" s="115"/>
      <c r="EY81" s="115"/>
      <c r="EZ81" s="115"/>
      <c r="FA81" s="115"/>
      <c r="FB81" s="115"/>
      <c r="FC81" s="115"/>
      <c r="FD81" s="115"/>
      <c r="FE81" s="115"/>
      <c r="FF81" s="115"/>
      <c r="FG81" s="115"/>
      <c r="FH81" s="115"/>
      <c r="FI81" s="115"/>
      <c r="FJ81" s="115"/>
      <c r="FK81" s="115"/>
      <c r="FL81" s="115"/>
      <c r="FM81" s="115"/>
      <c r="FN81" s="115"/>
      <c r="FO81" s="115"/>
      <c r="FP81" s="115"/>
      <c r="FQ81" s="115"/>
      <c r="FR81" s="115"/>
      <c r="FS81" s="115"/>
      <c r="FT81" s="115"/>
      <c r="FU81" s="115"/>
      <c r="FV81" s="115"/>
      <c r="FW81" s="115"/>
      <c r="FX81" s="115"/>
      <c r="FY81" s="115"/>
      <c r="FZ81" s="115"/>
      <c r="GA81" s="115"/>
      <c r="GB81" s="115"/>
      <c r="GC81" s="115"/>
      <c r="GD81" s="115"/>
      <c r="GE81" s="115"/>
      <c r="GF81" s="115"/>
      <c r="GG81" s="115"/>
      <c r="GH81" s="115"/>
      <c r="GI81" s="115"/>
      <c r="GJ81" s="115"/>
      <c r="GK81" s="115"/>
      <c r="GL81" s="115"/>
      <c r="GM81" s="115"/>
      <c r="GN81" s="115"/>
      <c r="GO81" s="115"/>
      <c r="GP81" s="115"/>
      <c r="GQ81" s="115"/>
      <c r="GR81" s="115"/>
      <c r="GS81" s="115"/>
      <c r="GT81" s="115"/>
      <c r="GU81" s="115"/>
      <c r="GV81" s="115"/>
      <c r="GW81" s="115"/>
      <c r="GX81" s="115"/>
      <c r="GY81" s="115"/>
      <c r="GZ81" s="115"/>
      <c r="HA81" s="115"/>
      <c r="HB81" s="115"/>
      <c r="HC81" s="115"/>
      <c r="HD81" s="115"/>
      <c r="HE81" s="115"/>
      <c r="HF81" s="115"/>
      <c r="HG81" s="115"/>
      <c r="HH81" s="115"/>
      <c r="HI81" s="115"/>
      <c r="HJ81" s="115"/>
      <c r="HK81" s="115"/>
      <c r="HL81" s="115"/>
      <c r="HM81" s="115"/>
      <c r="HN81" s="115"/>
      <c r="HO81" s="115"/>
      <c r="HP81" s="115"/>
      <c r="HQ81" s="115"/>
      <c r="HR81" s="115"/>
      <c r="HS81" s="115"/>
      <c r="HT81" s="115"/>
      <c r="HU81" s="115"/>
      <c r="HV81" s="115"/>
      <c r="HW81" s="115"/>
      <c r="HX81" s="115"/>
      <c r="HY81" s="115"/>
      <c r="HZ81" s="115"/>
      <c r="IA81" s="115"/>
      <c r="IB81" s="115"/>
      <c r="IC81" s="115"/>
      <c r="ID81" s="115"/>
      <c r="IE81" s="115"/>
      <c r="IF81" s="115"/>
      <c r="IG81" s="115"/>
      <c r="IH81" s="115"/>
      <c r="II81" s="115"/>
      <c r="IJ81" s="115"/>
      <c r="IK81" s="115"/>
      <c r="IL81" s="115"/>
      <c r="IM81" s="115"/>
      <c r="IN81" s="115"/>
      <c r="IO81" s="115"/>
      <c r="IP81" s="115"/>
      <c r="IQ81" s="115"/>
      <c r="IR81" s="115"/>
      <c r="IS81" s="115"/>
      <c r="IT81" s="115"/>
      <c r="IU81" s="115"/>
      <c r="IV81" s="115"/>
      <c r="IW81" s="115"/>
      <c r="IX81" s="115"/>
      <c r="IY81" s="115"/>
      <c r="IZ81" s="115"/>
      <c r="JA81" s="115"/>
      <c r="JB81" s="115"/>
      <c r="JC81" s="115"/>
      <c r="JD81" s="115"/>
      <c r="JE81" s="115"/>
      <c r="JF81" s="115"/>
      <c r="JG81" s="115"/>
      <c r="JH81" s="115"/>
      <c r="JI81" s="115"/>
      <c r="JJ81" s="115"/>
      <c r="JK81" s="115"/>
      <c r="JL81" s="115"/>
      <c r="JM81" s="115"/>
      <c r="JN81" s="115"/>
      <c r="JO81" s="115"/>
      <c r="JP81" s="115"/>
      <c r="JQ81" s="115"/>
      <c r="JR81" s="115"/>
      <c r="JS81" s="115"/>
      <c r="JT81" s="115"/>
      <c r="JU81" s="115"/>
      <c r="JV81" s="115"/>
      <c r="JW81" s="115"/>
      <c r="JX81" s="115"/>
      <c r="JY81" s="115"/>
      <c r="JZ81" s="115"/>
      <c r="KA81" s="115"/>
      <c r="KB81" s="115"/>
      <c r="KC81" s="115"/>
      <c r="KD81" s="115"/>
      <c r="KE81" s="115"/>
      <c r="KF81" s="115"/>
      <c r="KG81" s="115"/>
      <c r="KH81" s="115"/>
      <c r="KI81" s="115"/>
      <c r="KJ81" s="115"/>
      <c r="KK81" s="115"/>
      <c r="KL81" s="115"/>
      <c r="KM81" s="115"/>
      <c r="KN81" s="115"/>
      <c r="KO81" s="115"/>
      <c r="KP81" s="115"/>
      <c r="KQ81" s="115"/>
      <c r="KR81" s="115"/>
      <c r="KS81" s="115"/>
    </row>
    <row r="82" spans="1:305" s="21" customFormat="1">
      <c r="A82" s="144" t="s">
        <v>47</v>
      </c>
      <c r="B82" s="145"/>
      <c r="C82" s="146"/>
      <c r="D82" s="43" t="str">
        <f>IFERROR((((2*(ABS((D80-D81))))/(D81+D80))*100),Refs!$B$2)</f>
        <v>N/A</v>
      </c>
      <c r="E82" s="44" t="str">
        <f>IFERROR((((2*(ABS((E80-E81))))/(E81+E80))*100),Refs!$B$2)</f>
        <v>N/A</v>
      </c>
      <c r="F82" s="44">
        <f>IFERROR((((2*(ABS((F80-F81))))/(F81+F80))*100),Refs!$B$2)</f>
        <v>0</v>
      </c>
      <c r="G82" s="44" t="str">
        <f>IFERROR((((2*(ABS((G80-G81))))/(G81+G80))*100),Refs!$B$2)</f>
        <v>N/A</v>
      </c>
      <c r="H82" s="44">
        <f>IFERROR((((2*(ABS((H80-H81))))/(H81+H80))*100),Refs!$B$2)</f>
        <v>4.1911148365465216</v>
      </c>
      <c r="I82" s="44">
        <f>IFERROR((((2*(ABS((I80-I81))))/(I81+I80))*100),Refs!$B$2)</f>
        <v>2.5706940874035991</v>
      </c>
      <c r="J82" s="44" t="str">
        <f>IFERROR((((2*(ABS((J80-J81))))/(J81+J80))*100),Refs!$B$2)</f>
        <v>N/A</v>
      </c>
      <c r="K82" s="44" t="str">
        <f>IFERROR((((2*(ABS((K80-K81))))/(K81+K80))*100),Refs!$B$2)</f>
        <v>N/A</v>
      </c>
      <c r="L82" s="44" t="str">
        <f>IFERROR((((2*(ABS((L80-L81))))/(L81+L80))*100),Refs!$B$2)</f>
        <v>N/A</v>
      </c>
      <c r="M82" s="44" t="str">
        <f>IFERROR((((2*(ABS((M80-M81))))/(M81+M80))*100),Refs!$B$2)</f>
        <v>N/A</v>
      </c>
      <c r="N82" s="44" t="str">
        <f>IFERROR((((2*(ABS((N80-N81))))/(N81+N80))*100),Refs!$B$2)</f>
        <v>N/A</v>
      </c>
      <c r="O82" s="44">
        <f>IFERROR((((2*(ABS((O80-O81))))/(O81+O80))*100),Refs!$B$2)</f>
        <v>1.5503875968992249</v>
      </c>
      <c r="P82" s="44" t="str">
        <f>IFERROR((((2*(ABS((P80-P81))))/(P81+P80))*100),Refs!$B$2)</f>
        <v>N/A</v>
      </c>
      <c r="Q82" s="44">
        <f>IFERROR((((2*(ABS((Q80-Q81))))/(Q81+Q80))*100),Refs!$B$2)</f>
        <v>1.2738853503184715</v>
      </c>
      <c r="R82" s="44" t="str">
        <f>IFERROR((((2*(ABS((R80-R81))))/(R81+R80))*100),Refs!$B$2)</f>
        <v>N/A</v>
      </c>
      <c r="S82" s="44" t="str">
        <f>IFERROR((((2*(ABS((S80-S81))))/(S81+S80))*100),Refs!$B$2)</f>
        <v>N/A</v>
      </c>
      <c r="T82" s="44">
        <f>IFERROR((ABS(T81-T80)),Refs!$B$2)</f>
        <v>8.0000000000000071E-2</v>
      </c>
      <c r="U82" s="44">
        <f>IFERROR((((2*(ABS((U80-U81))))/(U81+U80))*100),Refs!$B$2)</f>
        <v>11.764705882352937</v>
      </c>
      <c r="V82" s="44">
        <f>IFERROR((((2*(ABS((V80-V81))))/(V81+V80))*100),Refs!$B$2)</f>
        <v>5.1282051282051277</v>
      </c>
      <c r="W82" s="44" t="str">
        <f>IFERROR((((2*(ABS((W80-W81))))/(W81+W80))*100),Refs!$B$2)</f>
        <v>N/A</v>
      </c>
      <c r="X82" s="44">
        <f>IFERROR((((2*(ABS((X80-X81))))/(X81+X80))*100),Refs!$B$2)</f>
        <v>40</v>
      </c>
      <c r="Y82" s="45" t="str">
        <f>IFERROR((((2*(ABS((Y80-Y81))))/(Y81+Y80))*100),Refs!$B$2)</f>
        <v>N/A</v>
      </c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17"/>
      <c r="CH82" s="117"/>
      <c r="CI82" s="117"/>
      <c r="CJ82" s="117"/>
      <c r="CK82" s="117"/>
      <c r="CL82" s="117"/>
      <c r="CM82" s="117"/>
      <c r="CN82" s="117"/>
      <c r="CO82" s="117"/>
      <c r="CP82" s="117"/>
      <c r="CQ82" s="117"/>
      <c r="CR82" s="117"/>
      <c r="CS82" s="117"/>
      <c r="CT82" s="117"/>
      <c r="CU82" s="117"/>
      <c r="CV82" s="117"/>
      <c r="CW82" s="117"/>
      <c r="CX82" s="117"/>
      <c r="CY82" s="117"/>
      <c r="CZ82" s="117"/>
      <c r="DA82" s="117"/>
      <c r="DB82" s="117"/>
      <c r="DC82" s="117"/>
      <c r="DD82" s="117"/>
      <c r="DE82" s="117"/>
      <c r="DF82" s="117"/>
      <c r="DG82" s="117"/>
      <c r="DH82" s="117"/>
      <c r="DI82" s="117"/>
      <c r="DJ82" s="117"/>
      <c r="DK82" s="117"/>
      <c r="DL82" s="117"/>
      <c r="DM82" s="117"/>
      <c r="DN82" s="117"/>
      <c r="DO82" s="117"/>
      <c r="DP82" s="117"/>
      <c r="DQ82" s="117"/>
      <c r="DR82" s="117"/>
      <c r="DS82" s="117"/>
      <c r="DT82" s="117"/>
      <c r="DU82" s="117"/>
      <c r="DV82" s="117"/>
      <c r="DW82" s="117"/>
      <c r="DX82" s="117"/>
      <c r="DY82" s="117"/>
      <c r="DZ82" s="117"/>
      <c r="EA82" s="117"/>
      <c r="EB82" s="117"/>
      <c r="EC82" s="117"/>
      <c r="ED82" s="117"/>
      <c r="EE82" s="117"/>
      <c r="EF82" s="117"/>
      <c r="EG82" s="117"/>
      <c r="EH82" s="117"/>
      <c r="EI82" s="117"/>
      <c r="EJ82" s="117"/>
      <c r="EK82" s="117"/>
      <c r="EL82" s="117"/>
      <c r="EM82" s="117"/>
      <c r="EN82" s="117"/>
      <c r="EO82" s="117"/>
      <c r="EP82" s="117"/>
      <c r="EQ82" s="117"/>
      <c r="ER82" s="117"/>
      <c r="ES82" s="117"/>
      <c r="ET82" s="117"/>
      <c r="EU82" s="117"/>
      <c r="EV82" s="117"/>
      <c r="EW82" s="117"/>
      <c r="EX82" s="117"/>
      <c r="EY82" s="117"/>
      <c r="EZ82" s="117"/>
      <c r="FA82" s="117"/>
      <c r="FB82" s="117"/>
      <c r="FC82" s="117"/>
      <c r="FD82" s="117"/>
      <c r="FE82" s="117"/>
      <c r="FF82" s="117"/>
      <c r="FG82" s="117"/>
      <c r="FH82" s="117"/>
      <c r="FI82" s="117"/>
      <c r="FJ82" s="117"/>
      <c r="FK82" s="117"/>
      <c r="FL82" s="117"/>
      <c r="FM82" s="117"/>
      <c r="FN82" s="117"/>
      <c r="FO82" s="117"/>
      <c r="FP82" s="117"/>
      <c r="FQ82" s="117"/>
      <c r="FR82" s="117"/>
      <c r="FS82" s="117"/>
      <c r="FT82" s="117"/>
      <c r="FU82" s="117"/>
      <c r="FV82" s="117"/>
      <c r="FW82" s="117"/>
      <c r="FX82" s="117"/>
      <c r="FY82" s="117"/>
      <c r="FZ82" s="117"/>
      <c r="GA82" s="117"/>
      <c r="GB82" s="117"/>
      <c r="GC82" s="117"/>
      <c r="GD82" s="117"/>
      <c r="GE82" s="117"/>
      <c r="GF82" s="117"/>
      <c r="GG82" s="117"/>
      <c r="GH82" s="117"/>
      <c r="GI82" s="117"/>
      <c r="GJ82" s="117"/>
      <c r="GK82" s="117"/>
      <c r="GL82" s="117"/>
      <c r="GM82" s="117"/>
      <c r="GN82" s="117"/>
      <c r="GO82" s="117"/>
      <c r="GP82" s="117"/>
      <c r="GQ82" s="117"/>
      <c r="GR82" s="117"/>
      <c r="GS82" s="117"/>
      <c r="GT82" s="117"/>
      <c r="GU82" s="117"/>
      <c r="GV82" s="117"/>
      <c r="GW82" s="117"/>
      <c r="GX82" s="117"/>
      <c r="GY82" s="117"/>
      <c r="GZ82" s="117"/>
      <c r="HA82" s="117"/>
      <c r="HB82" s="117"/>
      <c r="HC82" s="117"/>
      <c r="HD82" s="117"/>
      <c r="HE82" s="117"/>
      <c r="HF82" s="117"/>
      <c r="HG82" s="117"/>
      <c r="HH82" s="117"/>
      <c r="HI82" s="117"/>
      <c r="HJ82" s="117"/>
      <c r="HK82" s="117"/>
      <c r="HL82" s="117"/>
      <c r="HM82" s="117"/>
      <c r="HN82" s="117"/>
      <c r="HO82" s="117"/>
      <c r="HP82" s="117"/>
      <c r="HQ82" s="117"/>
      <c r="HR82" s="117"/>
      <c r="HS82" s="117"/>
      <c r="HT82" s="117"/>
      <c r="HU82" s="117"/>
      <c r="HV82" s="117"/>
      <c r="HW82" s="117"/>
      <c r="HX82" s="117"/>
      <c r="HY82" s="117"/>
      <c r="HZ82" s="117"/>
      <c r="IA82" s="117"/>
      <c r="IB82" s="117"/>
      <c r="IC82" s="117"/>
      <c r="ID82" s="117"/>
      <c r="IE82" s="117"/>
      <c r="IF82" s="117"/>
      <c r="IG82" s="117"/>
      <c r="IH82" s="117"/>
      <c r="II82" s="117"/>
      <c r="IJ82" s="117"/>
      <c r="IK82" s="117"/>
      <c r="IL82" s="117"/>
      <c r="IM82" s="117"/>
      <c r="IN82" s="117"/>
      <c r="IO82" s="117"/>
      <c r="IP82" s="117"/>
      <c r="IQ82" s="117"/>
      <c r="IR82" s="117"/>
      <c r="IS82" s="117"/>
      <c r="IT82" s="117"/>
      <c r="IU82" s="117"/>
      <c r="IV82" s="117"/>
      <c r="IW82" s="117"/>
      <c r="IX82" s="117"/>
      <c r="IY82" s="117"/>
      <c r="IZ82" s="117"/>
      <c r="JA82" s="117"/>
      <c r="JB82" s="117"/>
      <c r="JC82" s="117"/>
      <c r="JD82" s="117"/>
      <c r="JE82" s="117"/>
      <c r="JF82" s="117"/>
      <c r="JG82" s="117"/>
      <c r="JH82" s="117"/>
      <c r="JI82" s="117"/>
      <c r="JJ82" s="117"/>
      <c r="JK82" s="117"/>
      <c r="JL82" s="117"/>
      <c r="JM82" s="117"/>
      <c r="JN82" s="117"/>
      <c r="JO82" s="117"/>
      <c r="JP82" s="117"/>
      <c r="JQ82" s="117"/>
      <c r="JR82" s="117"/>
      <c r="JS82" s="117"/>
      <c r="JT82" s="117"/>
      <c r="JU82" s="117"/>
      <c r="JV82" s="117"/>
      <c r="JW82" s="117"/>
      <c r="JX82" s="117"/>
      <c r="JY82" s="117"/>
      <c r="JZ82" s="117"/>
      <c r="KA82" s="117"/>
      <c r="KB82" s="117"/>
      <c r="KC82" s="117"/>
      <c r="KD82" s="117"/>
      <c r="KE82" s="117"/>
      <c r="KF82" s="117"/>
      <c r="KG82" s="117"/>
      <c r="KH82" s="117"/>
      <c r="KI82" s="117"/>
      <c r="KJ82" s="117"/>
      <c r="KK82" s="117"/>
      <c r="KL82" s="117"/>
      <c r="KM82" s="117"/>
      <c r="KN82" s="117"/>
      <c r="KO82" s="117"/>
      <c r="KP82" s="117"/>
      <c r="KQ82" s="117"/>
      <c r="KR82" s="117"/>
      <c r="KS82" s="117"/>
    </row>
    <row r="83" spans="1:305" s="13" customFormat="1">
      <c r="A83" s="138" t="s">
        <v>115</v>
      </c>
      <c r="B83" s="139"/>
      <c r="C83" s="140"/>
      <c r="D83" s="46"/>
      <c r="E83" s="47"/>
      <c r="F83" s="47"/>
      <c r="G83" s="48"/>
      <c r="H83" s="48"/>
      <c r="I83" s="47"/>
      <c r="J83" s="48"/>
      <c r="K83" s="47"/>
      <c r="L83" s="48"/>
      <c r="M83" s="48"/>
      <c r="N83" s="48"/>
      <c r="O83" s="47"/>
      <c r="P83" s="47"/>
      <c r="Q83" s="48"/>
      <c r="R83" s="47"/>
      <c r="S83" s="48"/>
      <c r="T83" s="48"/>
      <c r="U83" s="47"/>
      <c r="V83" s="47"/>
      <c r="W83" s="47"/>
      <c r="X83" s="48"/>
      <c r="Y83" s="99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15"/>
      <c r="EM83" s="115"/>
      <c r="EN83" s="115"/>
      <c r="EO83" s="115"/>
      <c r="EP83" s="115"/>
      <c r="EQ83" s="115"/>
      <c r="ER83" s="115"/>
      <c r="ES83" s="115"/>
      <c r="ET83" s="115"/>
      <c r="EU83" s="115"/>
      <c r="EV83" s="115"/>
      <c r="EW83" s="115"/>
      <c r="EX83" s="115"/>
      <c r="EY83" s="115"/>
      <c r="EZ83" s="115"/>
      <c r="FA83" s="115"/>
      <c r="FB83" s="115"/>
      <c r="FC83" s="115"/>
      <c r="FD83" s="115"/>
      <c r="FE83" s="115"/>
      <c r="FF83" s="115"/>
      <c r="FG83" s="115"/>
      <c r="FH83" s="115"/>
      <c r="FI83" s="115"/>
      <c r="FJ83" s="115"/>
      <c r="FK83" s="115"/>
      <c r="FL83" s="115"/>
      <c r="FM83" s="115"/>
      <c r="FN83" s="115"/>
      <c r="FO83" s="115"/>
      <c r="FP83" s="115"/>
      <c r="FQ83" s="115"/>
      <c r="FR83" s="115"/>
      <c r="FS83" s="115"/>
      <c r="FT83" s="115"/>
      <c r="FU83" s="115"/>
      <c r="FV83" s="115"/>
      <c r="FW83" s="115"/>
      <c r="FX83" s="115"/>
      <c r="FY83" s="115"/>
      <c r="FZ83" s="115"/>
      <c r="GA83" s="115"/>
      <c r="GB83" s="115"/>
      <c r="GC83" s="115"/>
      <c r="GD83" s="115"/>
      <c r="GE83" s="115"/>
      <c r="GF83" s="115"/>
      <c r="GG83" s="115"/>
      <c r="GH83" s="115"/>
      <c r="GI83" s="115"/>
      <c r="GJ83" s="115"/>
      <c r="GK83" s="115"/>
      <c r="GL83" s="115"/>
      <c r="GM83" s="115"/>
      <c r="GN83" s="115"/>
      <c r="GO83" s="115"/>
      <c r="GP83" s="115"/>
      <c r="GQ83" s="115"/>
      <c r="GR83" s="115"/>
      <c r="GS83" s="115"/>
      <c r="GT83" s="115"/>
      <c r="GU83" s="115"/>
      <c r="GV83" s="115"/>
      <c r="GW83" s="115"/>
      <c r="GX83" s="115"/>
      <c r="GY83" s="115"/>
      <c r="GZ83" s="115"/>
      <c r="HA83" s="115"/>
      <c r="HB83" s="115"/>
      <c r="HC83" s="115"/>
      <c r="HD83" s="115"/>
      <c r="HE83" s="115"/>
      <c r="HF83" s="115"/>
      <c r="HG83" s="115"/>
      <c r="HH83" s="115"/>
      <c r="HI83" s="115"/>
      <c r="HJ83" s="115"/>
      <c r="HK83" s="115"/>
      <c r="HL83" s="115"/>
      <c r="HM83" s="115"/>
      <c r="HN83" s="115"/>
      <c r="HO83" s="115"/>
      <c r="HP83" s="115"/>
      <c r="HQ83" s="115"/>
      <c r="HR83" s="115"/>
      <c r="HS83" s="115"/>
      <c r="HT83" s="115"/>
      <c r="HU83" s="115"/>
      <c r="HV83" s="115"/>
      <c r="HW83" s="115"/>
      <c r="HX83" s="115"/>
      <c r="HY83" s="115"/>
      <c r="HZ83" s="115"/>
      <c r="IA83" s="115"/>
      <c r="IB83" s="115"/>
      <c r="IC83" s="115"/>
      <c r="ID83" s="115"/>
      <c r="IE83" s="115"/>
      <c r="IF83" s="115"/>
      <c r="IG83" s="115"/>
      <c r="IH83" s="115"/>
      <c r="II83" s="115"/>
      <c r="IJ83" s="115"/>
      <c r="IK83" s="115"/>
      <c r="IL83" s="115"/>
      <c r="IM83" s="115"/>
      <c r="IN83" s="115"/>
      <c r="IO83" s="115"/>
      <c r="IP83" s="115"/>
      <c r="IQ83" s="115"/>
      <c r="IR83" s="115"/>
      <c r="IS83" s="115"/>
      <c r="IT83" s="115"/>
      <c r="IU83" s="115"/>
      <c r="IV83" s="115"/>
      <c r="IW83" s="115"/>
      <c r="IX83" s="115"/>
      <c r="IY83" s="115"/>
      <c r="IZ83" s="115"/>
      <c r="JA83" s="115"/>
      <c r="JB83" s="115"/>
      <c r="JC83" s="115"/>
      <c r="JD83" s="115"/>
      <c r="JE83" s="115"/>
      <c r="JF83" s="115"/>
      <c r="JG83" s="115"/>
      <c r="JH83" s="115"/>
      <c r="JI83" s="115"/>
      <c r="JJ83" s="115"/>
      <c r="JK83" s="115"/>
      <c r="JL83" s="115"/>
      <c r="JM83" s="115"/>
      <c r="JN83" s="115"/>
      <c r="JO83" s="115"/>
      <c r="JP83" s="115"/>
      <c r="JQ83" s="115"/>
      <c r="JR83" s="115"/>
      <c r="JS83" s="115"/>
      <c r="JT83" s="115"/>
      <c r="JU83" s="115"/>
      <c r="JV83" s="115"/>
      <c r="JW83" s="115"/>
      <c r="JX83" s="115"/>
      <c r="JY83" s="115"/>
      <c r="JZ83" s="115"/>
      <c r="KA83" s="115"/>
      <c r="KB83" s="115"/>
      <c r="KC83" s="115"/>
      <c r="KD83" s="115"/>
      <c r="KE83" s="115"/>
      <c r="KF83" s="115"/>
      <c r="KG83" s="115"/>
      <c r="KH83" s="115"/>
      <c r="KI83" s="115"/>
      <c r="KJ83" s="115"/>
      <c r="KK83" s="115"/>
      <c r="KL83" s="115"/>
      <c r="KM83" s="115"/>
      <c r="KN83" s="115"/>
      <c r="KO83" s="115"/>
      <c r="KP83" s="115"/>
      <c r="KQ83" s="115"/>
      <c r="KR83" s="115"/>
      <c r="KS83" s="115"/>
    </row>
    <row r="84" spans="1:305" s="13" customFormat="1">
      <c r="A84" s="138" t="s">
        <v>116</v>
      </c>
      <c r="B84" s="139"/>
      <c r="C84" s="140"/>
      <c r="D84" s="46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51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115"/>
      <c r="ES84" s="115"/>
      <c r="ET84" s="115"/>
      <c r="EU84" s="115"/>
      <c r="EV84" s="115"/>
      <c r="EW84" s="115"/>
      <c r="EX84" s="115"/>
      <c r="EY84" s="115"/>
      <c r="EZ84" s="115"/>
      <c r="FA84" s="115"/>
      <c r="FB84" s="115"/>
      <c r="FC84" s="115"/>
      <c r="FD84" s="115"/>
      <c r="FE84" s="115"/>
      <c r="FF84" s="115"/>
      <c r="FG84" s="115"/>
      <c r="FH84" s="115"/>
      <c r="FI84" s="115"/>
      <c r="FJ84" s="115"/>
      <c r="FK84" s="115"/>
      <c r="FL84" s="115"/>
      <c r="FM84" s="115"/>
      <c r="FN84" s="115"/>
      <c r="FO84" s="115"/>
      <c r="FP84" s="115"/>
      <c r="FQ84" s="115"/>
      <c r="FR84" s="115"/>
      <c r="FS84" s="115"/>
      <c r="FT84" s="115"/>
      <c r="FU84" s="115"/>
      <c r="FV84" s="115"/>
      <c r="FW84" s="115"/>
      <c r="FX84" s="115"/>
      <c r="FY84" s="115"/>
      <c r="FZ84" s="115"/>
      <c r="GA84" s="115"/>
      <c r="GB84" s="115"/>
      <c r="GC84" s="115"/>
      <c r="GD84" s="115"/>
      <c r="GE84" s="115"/>
      <c r="GF84" s="115"/>
      <c r="GG84" s="115"/>
      <c r="GH84" s="115"/>
      <c r="GI84" s="115"/>
      <c r="GJ84" s="115"/>
      <c r="GK84" s="115"/>
      <c r="GL84" s="115"/>
      <c r="GM84" s="115"/>
      <c r="GN84" s="115"/>
      <c r="GO84" s="115"/>
      <c r="GP84" s="115"/>
      <c r="GQ84" s="115"/>
      <c r="GR84" s="115"/>
      <c r="GS84" s="115"/>
      <c r="GT84" s="115"/>
      <c r="GU84" s="115"/>
      <c r="GV84" s="115"/>
      <c r="GW84" s="115"/>
      <c r="GX84" s="115"/>
      <c r="GY84" s="115"/>
      <c r="GZ84" s="115"/>
      <c r="HA84" s="115"/>
      <c r="HB84" s="115"/>
      <c r="HC84" s="115"/>
      <c r="HD84" s="115"/>
      <c r="HE84" s="115"/>
      <c r="HF84" s="115"/>
      <c r="HG84" s="115"/>
      <c r="HH84" s="115"/>
      <c r="HI84" s="115"/>
      <c r="HJ84" s="115"/>
      <c r="HK84" s="115"/>
      <c r="HL84" s="115"/>
      <c r="HM84" s="115"/>
      <c r="HN84" s="115"/>
      <c r="HO84" s="115"/>
      <c r="HP84" s="115"/>
      <c r="HQ84" s="115"/>
      <c r="HR84" s="115"/>
      <c r="HS84" s="115"/>
      <c r="HT84" s="115"/>
      <c r="HU84" s="115"/>
      <c r="HV84" s="115"/>
      <c r="HW84" s="115"/>
      <c r="HX84" s="115"/>
      <c r="HY84" s="115"/>
      <c r="HZ84" s="115"/>
      <c r="IA84" s="115"/>
      <c r="IB84" s="115"/>
      <c r="IC84" s="115"/>
      <c r="ID84" s="115"/>
      <c r="IE84" s="115"/>
      <c r="IF84" s="115"/>
      <c r="IG84" s="115"/>
      <c r="IH84" s="115"/>
      <c r="II84" s="115"/>
      <c r="IJ84" s="115"/>
      <c r="IK84" s="115"/>
      <c r="IL84" s="115"/>
      <c r="IM84" s="115"/>
      <c r="IN84" s="115"/>
      <c r="IO84" s="115"/>
      <c r="IP84" s="115"/>
      <c r="IQ84" s="115"/>
      <c r="IR84" s="115"/>
      <c r="IS84" s="115"/>
      <c r="IT84" s="115"/>
      <c r="IU84" s="115"/>
      <c r="IV84" s="115"/>
      <c r="IW84" s="115"/>
      <c r="IX84" s="115"/>
      <c r="IY84" s="115"/>
      <c r="IZ84" s="115"/>
      <c r="JA84" s="115"/>
      <c r="JB84" s="115"/>
      <c r="JC84" s="115"/>
      <c r="JD84" s="115"/>
      <c r="JE84" s="115"/>
      <c r="JF84" s="115"/>
      <c r="JG84" s="115"/>
      <c r="JH84" s="115"/>
      <c r="JI84" s="115"/>
      <c r="JJ84" s="115"/>
      <c r="JK84" s="115"/>
      <c r="JL84" s="115"/>
      <c r="JM84" s="115"/>
      <c r="JN84" s="115"/>
      <c r="JO84" s="115"/>
      <c r="JP84" s="115"/>
      <c r="JQ84" s="115"/>
      <c r="JR84" s="115"/>
      <c r="JS84" s="115"/>
      <c r="JT84" s="115"/>
      <c r="JU84" s="115"/>
      <c r="JV84" s="115"/>
      <c r="JW84" s="115"/>
      <c r="JX84" s="115"/>
      <c r="JY84" s="115"/>
      <c r="JZ84" s="115"/>
      <c r="KA84" s="115"/>
      <c r="KB84" s="115"/>
      <c r="KC84" s="115"/>
      <c r="KD84" s="115"/>
      <c r="KE84" s="115"/>
      <c r="KF84" s="115"/>
      <c r="KG84" s="115"/>
      <c r="KH84" s="115"/>
      <c r="KI84" s="115"/>
      <c r="KJ84" s="115"/>
      <c r="KK84" s="115"/>
      <c r="KL84" s="115"/>
      <c r="KM84" s="115"/>
      <c r="KN84" s="115"/>
      <c r="KO84" s="115"/>
      <c r="KP84" s="115"/>
      <c r="KQ84" s="115"/>
      <c r="KR84" s="115"/>
      <c r="KS84" s="115"/>
    </row>
    <row r="85" spans="1:305" s="14" customFormat="1" ht="15.75" thickBot="1">
      <c r="A85" s="141" t="s">
        <v>117</v>
      </c>
      <c r="B85" s="142"/>
      <c r="C85" s="143"/>
      <c r="D85" s="52"/>
      <c r="E85" s="53"/>
      <c r="F85" s="53"/>
      <c r="G85" s="54"/>
      <c r="H85" s="54"/>
      <c r="I85" s="53"/>
      <c r="J85" s="54"/>
      <c r="K85" s="53"/>
      <c r="L85" s="54"/>
      <c r="M85" s="54"/>
      <c r="N85" s="54"/>
      <c r="O85" s="53"/>
      <c r="P85" s="53"/>
      <c r="Q85" s="54"/>
      <c r="R85" s="53"/>
      <c r="S85" s="54"/>
      <c r="T85" s="54"/>
      <c r="U85" s="53"/>
      <c r="V85" s="53"/>
      <c r="W85" s="53"/>
      <c r="X85" s="54"/>
      <c r="Y85" s="100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  <c r="EB85" s="115"/>
      <c r="EC85" s="115"/>
      <c r="ED85" s="115"/>
      <c r="EE85" s="115"/>
      <c r="EF85" s="115"/>
      <c r="EG85" s="115"/>
      <c r="EH85" s="115"/>
      <c r="EI85" s="115"/>
      <c r="EJ85" s="115"/>
      <c r="EK85" s="115"/>
      <c r="EL85" s="115"/>
      <c r="EM85" s="115"/>
      <c r="EN85" s="115"/>
      <c r="EO85" s="115"/>
      <c r="EP85" s="115"/>
      <c r="EQ85" s="115"/>
      <c r="ER85" s="115"/>
      <c r="ES85" s="115"/>
      <c r="ET85" s="115"/>
      <c r="EU85" s="115"/>
      <c r="EV85" s="115"/>
      <c r="EW85" s="115"/>
      <c r="EX85" s="115"/>
      <c r="EY85" s="115"/>
      <c r="EZ85" s="115"/>
      <c r="FA85" s="115"/>
      <c r="FB85" s="115"/>
      <c r="FC85" s="115"/>
      <c r="FD85" s="115"/>
      <c r="FE85" s="115"/>
      <c r="FF85" s="115"/>
      <c r="FG85" s="115"/>
      <c r="FH85" s="115"/>
      <c r="FI85" s="115"/>
      <c r="FJ85" s="115"/>
      <c r="FK85" s="115"/>
      <c r="FL85" s="115"/>
      <c r="FM85" s="115"/>
      <c r="FN85" s="115"/>
      <c r="FO85" s="115"/>
      <c r="FP85" s="115"/>
      <c r="FQ85" s="115"/>
      <c r="FR85" s="115"/>
      <c r="FS85" s="115"/>
      <c r="FT85" s="115"/>
      <c r="FU85" s="115"/>
      <c r="FV85" s="115"/>
      <c r="FW85" s="115"/>
      <c r="FX85" s="115"/>
      <c r="FY85" s="115"/>
      <c r="FZ85" s="115"/>
      <c r="GA85" s="115"/>
      <c r="GB85" s="115"/>
      <c r="GC85" s="115"/>
      <c r="GD85" s="115"/>
      <c r="GE85" s="115"/>
      <c r="GF85" s="115"/>
      <c r="GG85" s="115"/>
      <c r="GH85" s="115"/>
      <c r="GI85" s="115"/>
      <c r="GJ85" s="115"/>
      <c r="GK85" s="115"/>
      <c r="GL85" s="115"/>
      <c r="GM85" s="115"/>
      <c r="GN85" s="115"/>
      <c r="GO85" s="115"/>
      <c r="GP85" s="115"/>
      <c r="GQ85" s="115"/>
      <c r="GR85" s="115"/>
      <c r="GS85" s="115"/>
      <c r="GT85" s="115"/>
      <c r="GU85" s="115"/>
      <c r="GV85" s="115"/>
      <c r="GW85" s="115"/>
      <c r="GX85" s="115"/>
      <c r="GY85" s="115"/>
      <c r="GZ85" s="115"/>
      <c r="HA85" s="115"/>
      <c r="HB85" s="115"/>
      <c r="HC85" s="115"/>
      <c r="HD85" s="115"/>
      <c r="HE85" s="115"/>
      <c r="HF85" s="115"/>
      <c r="HG85" s="115"/>
      <c r="HH85" s="115"/>
      <c r="HI85" s="115"/>
      <c r="HJ85" s="115"/>
      <c r="HK85" s="115"/>
      <c r="HL85" s="115"/>
      <c r="HM85" s="115"/>
      <c r="HN85" s="115"/>
      <c r="HO85" s="115"/>
      <c r="HP85" s="115"/>
      <c r="HQ85" s="115"/>
      <c r="HR85" s="115"/>
      <c r="HS85" s="115"/>
      <c r="HT85" s="115"/>
      <c r="HU85" s="115"/>
      <c r="HV85" s="115"/>
      <c r="HW85" s="115"/>
      <c r="HX85" s="115"/>
      <c r="HY85" s="115"/>
      <c r="HZ85" s="115"/>
      <c r="IA85" s="115"/>
      <c r="IB85" s="115"/>
      <c r="IC85" s="115"/>
      <c r="ID85" s="115"/>
      <c r="IE85" s="115"/>
      <c r="IF85" s="115"/>
      <c r="IG85" s="115"/>
      <c r="IH85" s="115"/>
      <c r="II85" s="115"/>
      <c r="IJ85" s="115"/>
      <c r="IK85" s="115"/>
      <c r="IL85" s="115"/>
      <c r="IM85" s="115"/>
      <c r="IN85" s="115"/>
      <c r="IO85" s="115"/>
      <c r="IP85" s="115"/>
      <c r="IQ85" s="115"/>
      <c r="IR85" s="115"/>
      <c r="IS85" s="115"/>
      <c r="IT85" s="115"/>
      <c r="IU85" s="115"/>
      <c r="IV85" s="115"/>
      <c r="IW85" s="115"/>
      <c r="IX85" s="115"/>
      <c r="IY85" s="115"/>
      <c r="IZ85" s="115"/>
      <c r="JA85" s="115"/>
      <c r="JB85" s="115"/>
      <c r="JC85" s="115"/>
      <c r="JD85" s="115"/>
      <c r="JE85" s="115"/>
      <c r="JF85" s="115"/>
      <c r="JG85" s="115"/>
      <c r="JH85" s="115"/>
      <c r="JI85" s="115"/>
      <c r="JJ85" s="115"/>
      <c r="JK85" s="115"/>
      <c r="JL85" s="115"/>
      <c r="JM85" s="115"/>
      <c r="JN85" s="115"/>
      <c r="JO85" s="115"/>
      <c r="JP85" s="115"/>
      <c r="JQ85" s="115"/>
      <c r="JR85" s="115"/>
      <c r="JS85" s="115"/>
      <c r="JT85" s="115"/>
      <c r="JU85" s="115"/>
      <c r="JV85" s="115"/>
      <c r="JW85" s="115"/>
      <c r="JX85" s="115"/>
      <c r="JY85" s="115"/>
      <c r="JZ85" s="115"/>
      <c r="KA85" s="115"/>
      <c r="KB85" s="115"/>
      <c r="KC85" s="115"/>
      <c r="KD85" s="115"/>
      <c r="KE85" s="115"/>
      <c r="KF85" s="115"/>
      <c r="KG85" s="115"/>
      <c r="KH85" s="115"/>
      <c r="KI85" s="115"/>
      <c r="KJ85" s="115"/>
      <c r="KK85" s="115"/>
      <c r="KL85" s="115"/>
      <c r="KM85" s="115"/>
      <c r="KN85" s="115"/>
      <c r="KO85" s="115"/>
      <c r="KP85" s="115"/>
      <c r="KQ85" s="115"/>
      <c r="KR85" s="115"/>
      <c r="KS85" s="115"/>
    </row>
    <row r="86" spans="1:305" s="24" customFormat="1" ht="12.75">
      <c r="A86" s="28" t="s">
        <v>460</v>
      </c>
      <c r="B86" s="29">
        <v>40369</v>
      </c>
      <c r="C86" s="30" t="s">
        <v>36</v>
      </c>
      <c r="D86" s="31"/>
      <c r="E86" s="32"/>
      <c r="F86" s="32">
        <v>120</v>
      </c>
      <c r="G86" s="33" t="s">
        <v>40</v>
      </c>
      <c r="H86" s="32">
        <v>158</v>
      </c>
      <c r="I86" s="32">
        <v>149</v>
      </c>
      <c r="J86" s="32" t="s">
        <v>40</v>
      </c>
      <c r="K86" s="32"/>
      <c r="L86" s="32"/>
      <c r="M86" s="34" t="s">
        <v>40</v>
      </c>
      <c r="N86" s="32"/>
      <c r="O86" s="34">
        <v>293</v>
      </c>
      <c r="P86" s="32">
        <v>2.9</v>
      </c>
      <c r="Q86" s="32">
        <v>150</v>
      </c>
      <c r="R86" s="32" t="s">
        <v>75</v>
      </c>
      <c r="S86" s="33" t="s">
        <v>40</v>
      </c>
      <c r="T86" s="32">
        <v>8.0500000000000007</v>
      </c>
      <c r="U86" s="33">
        <v>31</v>
      </c>
      <c r="V86" s="32">
        <v>140</v>
      </c>
      <c r="W86" s="32">
        <v>3</v>
      </c>
      <c r="X86" s="33" t="s">
        <v>131</v>
      </c>
      <c r="Y86" s="92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  <c r="GJ86" s="116"/>
      <c r="GK86" s="116"/>
      <c r="GL86" s="116"/>
      <c r="GM86" s="116"/>
      <c r="GN86" s="116"/>
      <c r="GO86" s="116"/>
      <c r="GP86" s="116"/>
      <c r="GQ86" s="116"/>
      <c r="GR86" s="116"/>
      <c r="GS86" s="116"/>
      <c r="GT86" s="116"/>
      <c r="GU86" s="116"/>
      <c r="GV86" s="116"/>
      <c r="GW86" s="116"/>
      <c r="GX86" s="116"/>
      <c r="GY86" s="116"/>
      <c r="GZ86" s="116"/>
      <c r="HA86" s="116"/>
      <c r="HB86" s="116"/>
      <c r="HC86" s="116"/>
      <c r="HD86" s="116"/>
      <c r="HE86" s="116"/>
      <c r="HF86" s="116"/>
      <c r="HG86" s="116"/>
      <c r="HH86" s="116"/>
      <c r="HI86" s="116"/>
      <c r="HJ86" s="116"/>
      <c r="HK86" s="116"/>
      <c r="HL86" s="116"/>
      <c r="HM86" s="116"/>
      <c r="HN86" s="116"/>
      <c r="HO86" s="116"/>
      <c r="HP86" s="116"/>
      <c r="HQ86" s="116"/>
      <c r="HR86" s="116"/>
      <c r="HS86" s="116"/>
      <c r="HT86" s="116"/>
      <c r="HU86" s="116"/>
      <c r="HV86" s="116"/>
      <c r="HW86" s="116"/>
      <c r="HX86" s="116"/>
      <c r="HY86" s="116"/>
      <c r="HZ86" s="116"/>
      <c r="IA86" s="116"/>
      <c r="IB86" s="116"/>
      <c r="IC86" s="116"/>
      <c r="ID86" s="116"/>
      <c r="IE86" s="116"/>
      <c r="IF86" s="116"/>
      <c r="IG86" s="116"/>
      <c r="IH86" s="116"/>
      <c r="II86" s="116"/>
      <c r="IJ86" s="116"/>
      <c r="IK86" s="116"/>
      <c r="IL86" s="116"/>
      <c r="IM86" s="116"/>
      <c r="IN86" s="116"/>
      <c r="IO86" s="116"/>
      <c r="IP86" s="116"/>
      <c r="IQ86" s="116"/>
      <c r="IR86" s="116"/>
      <c r="IS86" s="116"/>
      <c r="IT86" s="116"/>
      <c r="IU86" s="116"/>
      <c r="IV86" s="116"/>
      <c r="IW86" s="116"/>
      <c r="IX86" s="116"/>
      <c r="IY86" s="116"/>
      <c r="IZ86" s="116"/>
      <c r="JA86" s="116"/>
      <c r="JB86" s="116"/>
      <c r="JC86" s="116"/>
      <c r="JD86" s="116"/>
      <c r="JE86" s="116"/>
      <c r="JF86" s="116"/>
      <c r="JG86" s="116"/>
      <c r="JH86" s="116"/>
      <c r="JI86" s="116"/>
      <c r="JJ86" s="116"/>
      <c r="JK86" s="116"/>
      <c r="JL86" s="116"/>
      <c r="JM86" s="116"/>
      <c r="JN86" s="116"/>
      <c r="JO86" s="116"/>
      <c r="JP86" s="116"/>
      <c r="JQ86" s="116"/>
      <c r="JR86" s="116"/>
      <c r="JS86" s="116"/>
      <c r="JT86" s="116"/>
      <c r="JU86" s="116"/>
      <c r="JV86" s="116"/>
      <c r="JW86" s="116"/>
      <c r="JX86" s="116"/>
      <c r="JY86" s="116"/>
      <c r="JZ86" s="116"/>
      <c r="KA86" s="116"/>
      <c r="KB86" s="116"/>
      <c r="KC86" s="116"/>
      <c r="KD86" s="116"/>
      <c r="KE86" s="116"/>
      <c r="KF86" s="116"/>
      <c r="KG86" s="116"/>
      <c r="KH86" s="116"/>
      <c r="KI86" s="116"/>
      <c r="KJ86" s="116"/>
      <c r="KK86" s="116"/>
      <c r="KL86" s="116"/>
      <c r="KM86" s="116"/>
      <c r="KN86" s="116"/>
      <c r="KO86" s="116"/>
      <c r="KP86" s="116"/>
      <c r="KQ86" s="116"/>
      <c r="KR86" s="116"/>
      <c r="KS86" s="116"/>
    </row>
    <row r="87" spans="1:305" s="24" customFormat="1" ht="12.75">
      <c r="A87" s="84" t="s">
        <v>460</v>
      </c>
      <c r="B87" s="36">
        <v>40369</v>
      </c>
      <c r="C87" s="37" t="s">
        <v>43</v>
      </c>
      <c r="D87" s="38"/>
      <c r="E87" s="39"/>
      <c r="F87" s="39">
        <v>130</v>
      </c>
      <c r="G87" s="40" t="s">
        <v>40</v>
      </c>
      <c r="H87" s="39">
        <v>148</v>
      </c>
      <c r="I87" s="39">
        <v>145</v>
      </c>
      <c r="J87" s="39" t="s">
        <v>40</v>
      </c>
      <c r="K87" s="39"/>
      <c r="L87" s="39"/>
      <c r="M87" s="41" t="s">
        <v>40</v>
      </c>
      <c r="N87" s="39"/>
      <c r="O87" s="41">
        <v>295</v>
      </c>
      <c r="P87" s="39">
        <v>2.8</v>
      </c>
      <c r="Q87" s="39">
        <v>160</v>
      </c>
      <c r="R87" s="39" t="s">
        <v>75</v>
      </c>
      <c r="S87" s="40" t="s">
        <v>40</v>
      </c>
      <c r="T87" s="39">
        <v>8.06</v>
      </c>
      <c r="U87" s="40">
        <v>30</v>
      </c>
      <c r="V87" s="39">
        <v>170</v>
      </c>
      <c r="W87" s="39">
        <v>2.8</v>
      </c>
      <c r="X87" s="40" t="s">
        <v>131</v>
      </c>
      <c r="Y87" s="93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  <c r="GJ87" s="116"/>
      <c r="GK87" s="116"/>
      <c r="GL87" s="116"/>
      <c r="GM87" s="116"/>
      <c r="GN87" s="116"/>
      <c r="GO87" s="116"/>
      <c r="GP87" s="116"/>
      <c r="GQ87" s="116"/>
      <c r="GR87" s="116"/>
      <c r="GS87" s="116"/>
      <c r="GT87" s="116"/>
      <c r="GU87" s="116"/>
      <c r="GV87" s="116"/>
      <c r="GW87" s="116"/>
      <c r="GX87" s="116"/>
      <c r="GY87" s="116"/>
      <c r="GZ87" s="116"/>
      <c r="HA87" s="116"/>
      <c r="HB87" s="116"/>
      <c r="HC87" s="116"/>
      <c r="HD87" s="116"/>
      <c r="HE87" s="116"/>
      <c r="HF87" s="116"/>
      <c r="HG87" s="116"/>
      <c r="HH87" s="116"/>
      <c r="HI87" s="116"/>
      <c r="HJ87" s="116"/>
      <c r="HK87" s="116"/>
      <c r="HL87" s="116"/>
      <c r="HM87" s="116"/>
      <c r="HN87" s="116"/>
      <c r="HO87" s="116"/>
      <c r="HP87" s="116"/>
      <c r="HQ87" s="116"/>
      <c r="HR87" s="116"/>
      <c r="HS87" s="116"/>
      <c r="HT87" s="116"/>
      <c r="HU87" s="116"/>
      <c r="HV87" s="116"/>
      <c r="HW87" s="116"/>
      <c r="HX87" s="116"/>
      <c r="HY87" s="116"/>
      <c r="HZ87" s="116"/>
      <c r="IA87" s="116"/>
      <c r="IB87" s="116"/>
      <c r="IC87" s="116"/>
      <c r="ID87" s="116"/>
      <c r="IE87" s="116"/>
      <c r="IF87" s="116"/>
      <c r="IG87" s="116"/>
      <c r="IH87" s="116"/>
      <c r="II87" s="116"/>
      <c r="IJ87" s="116"/>
      <c r="IK87" s="116"/>
      <c r="IL87" s="116"/>
      <c r="IM87" s="116"/>
      <c r="IN87" s="116"/>
      <c r="IO87" s="116"/>
      <c r="IP87" s="116"/>
      <c r="IQ87" s="116"/>
      <c r="IR87" s="116"/>
      <c r="IS87" s="116"/>
      <c r="IT87" s="116"/>
      <c r="IU87" s="116"/>
      <c r="IV87" s="116"/>
      <c r="IW87" s="116"/>
      <c r="IX87" s="116"/>
      <c r="IY87" s="116"/>
      <c r="IZ87" s="116"/>
      <c r="JA87" s="116"/>
      <c r="JB87" s="116"/>
      <c r="JC87" s="116"/>
      <c r="JD87" s="116"/>
      <c r="JE87" s="116"/>
      <c r="JF87" s="116"/>
      <c r="JG87" s="116"/>
      <c r="JH87" s="116"/>
      <c r="JI87" s="116"/>
      <c r="JJ87" s="116"/>
      <c r="JK87" s="116"/>
      <c r="JL87" s="116"/>
      <c r="JM87" s="116"/>
      <c r="JN87" s="116"/>
      <c r="JO87" s="116"/>
      <c r="JP87" s="116"/>
      <c r="JQ87" s="116"/>
      <c r="JR87" s="116"/>
      <c r="JS87" s="116"/>
      <c r="JT87" s="116"/>
      <c r="JU87" s="116"/>
      <c r="JV87" s="116"/>
      <c r="JW87" s="116"/>
      <c r="JX87" s="116"/>
      <c r="JY87" s="116"/>
      <c r="JZ87" s="116"/>
      <c r="KA87" s="116"/>
      <c r="KB87" s="116"/>
      <c r="KC87" s="116"/>
      <c r="KD87" s="116"/>
      <c r="KE87" s="116"/>
      <c r="KF87" s="116"/>
      <c r="KG87" s="116"/>
      <c r="KH87" s="116"/>
      <c r="KI87" s="116"/>
      <c r="KJ87" s="116"/>
      <c r="KK87" s="116"/>
      <c r="KL87" s="116"/>
      <c r="KM87" s="116"/>
      <c r="KN87" s="116"/>
      <c r="KO87" s="116"/>
      <c r="KP87" s="116"/>
      <c r="KQ87" s="116"/>
      <c r="KR87" s="116"/>
      <c r="KS87" s="116"/>
    </row>
    <row r="88" spans="1:305" s="21" customFormat="1">
      <c r="A88" s="147" t="s">
        <v>47</v>
      </c>
      <c r="B88" s="148"/>
      <c r="C88" s="149"/>
      <c r="D88" s="43" t="str">
        <f>IFERROR((((2*(ABS((D86-D87))))/(D87+D86))*100),Refs!$B$2)</f>
        <v>N/A</v>
      </c>
      <c r="E88" s="44" t="str">
        <f>IFERROR((((2*(ABS((E86-E87))))/(E87+E86))*100),Refs!$B$2)</f>
        <v>N/A</v>
      </c>
      <c r="F88" s="44">
        <f>IFERROR((((2*(ABS((F86-F87))))/(F87+F86))*100),Refs!$B$2)</f>
        <v>8</v>
      </c>
      <c r="G88" s="44" t="str">
        <f>IFERROR((((2*(ABS((G86-G87))))/(G87+G86))*100),Refs!$B$2)</f>
        <v>N/A</v>
      </c>
      <c r="H88" s="44">
        <f>IFERROR((((2*(ABS((H86-H87))))/(H87+H86))*100),Refs!$B$2)</f>
        <v>6.5359477124183014</v>
      </c>
      <c r="I88" s="44">
        <f>IFERROR((((2*(ABS((I86-I87))))/(I87+I86))*100),Refs!$B$2)</f>
        <v>2.7210884353741496</v>
      </c>
      <c r="J88" s="44" t="str">
        <f>IFERROR((((2*(ABS((J86-J87))))/(J87+J86))*100),Refs!$B$2)</f>
        <v>N/A</v>
      </c>
      <c r="K88" s="44" t="str">
        <f>IFERROR((((2*(ABS((K86-K87))))/(K87+K86))*100),Refs!$B$2)</f>
        <v>N/A</v>
      </c>
      <c r="L88" s="44" t="str">
        <f>IFERROR((((2*(ABS((L86-L87))))/(L87+L86))*100),Refs!$B$2)</f>
        <v>N/A</v>
      </c>
      <c r="M88" s="44" t="str">
        <f>IFERROR((((2*(ABS((M86-M87))))/(M87+M86))*100),Refs!$B$2)</f>
        <v>N/A</v>
      </c>
      <c r="N88" s="44" t="str">
        <f>IFERROR((((2*(ABS((N86-N87))))/(N87+N86))*100),Refs!$B$2)</f>
        <v>N/A</v>
      </c>
      <c r="O88" s="44">
        <f>IFERROR((((2*(ABS((O86-O87))))/(O87+O86))*100),Refs!$B$2)</f>
        <v>0.68027210884353739</v>
      </c>
      <c r="P88" s="44">
        <f>IFERROR((((2*(ABS((P86-P87))))/(P87+P86))*100),Refs!$B$2)</f>
        <v>3.5087719298245648</v>
      </c>
      <c r="Q88" s="44">
        <f>IFERROR((((2*(ABS((Q86-Q87))))/(Q87+Q86))*100),Refs!$B$2)</f>
        <v>6.4516129032258061</v>
      </c>
      <c r="R88" s="44" t="str">
        <f>IFERROR((((2*(ABS((R86-R87))))/(R87+R86))*100),Refs!$B$2)</f>
        <v>N/A</v>
      </c>
      <c r="S88" s="44" t="str">
        <f>IFERROR((((2*(ABS((S86-S87))))/(S87+S86))*100),Refs!$B$2)</f>
        <v>N/A</v>
      </c>
      <c r="T88" s="44">
        <f>IFERROR((ABS(T87-T86)),Refs!$B$2)</f>
        <v>9.9999999999997868E-3</v>
      </c>
      <c r="U88" s="44">
        <f>IFERROR((((2*(ABS((U86-U87))))/(U87+U86))*100),Refs!$B$2)</f>
        <v>3.278688524590164</v>
      </c>
      <c r="V88" s="44">
        <f>IFERROR((((2*(ABS((V86-V87))))/(V87+V86))*100),Refs!$B$2)</f>
        <v>19.35483870967742</v>
      </c>
      <c r="W88" s="44">
        <f>IFERROR((((2*(ABS((W86-W87))))/(W87+W86))*100),Refs!$B$2)</f>
        <v>6.8965517241379377</v>
      </c>
      <c r="X88" s="44" t="str">
        <f>IFERROR((((2*(ABS((X86-X87))))/(X87+X86))*100),Refs!$B$2)</f>
        <v>N/A</v>
      </c>
      <c r="Y88" s="45" t="str">
        <f>IFERROR((((2*(ABS((Y86-Y87))))/(Y87+Y86))*100),Refs!$B$2)</f>
        <v>N/A</v>
      </c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/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/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7"/>
      <c r="DZ88" s="117"/>
      <c r="EA88" s="117"/>
      <c r="EB88" s="117"/>
      <c r="EC88" s="117"/>
      <c r="ED88" s="117"/>
      <c r="EE88" s="117"/>
      <c r="EF88" s="117"/>
      <c r="EG88" s="117"/>
      <c r="EH88" s="117"/>
      <c r="EI88" s="117"/>
      <c r="EJ88" s="117"/>
      <c r="EK88" s="117"/>
      <c r="EL88" s="117"/>
      <c r="EM88" s="117"/>
      <c r="EN88" s="117"/>
      <c r="EO88" s="117"/>
      <c r="EP88" s="117"/>
      <c r="EQ88" s="117"/>
      <c r="ER88" s="117"/>
      <c r="ES88" s="117"/>
      <c r="ET88" s="117"/>
      <c r="EU88" s="117"/>
      <c r="EV88" s="117"/>
      <c r="EW88" s="117"/>
      <c r="EX88" s="117"/>
      <c r="EY88" s="117"/>
      <c r="EZ88" s="117"/>
      <c r="FA88" s="117"/>
      <c r="FB88" s="117"/>
      <c r="FC88" s="117"/>
      <c r="FD88" s="117"/>
      <c r="FE88" s="117"/>
      <c r="FF88" s="117"/>
      <c r="FG88" s="117"/>
      <c r="FH88" s="117"/>
      <c r="FI88" s="117"/>
      <c r="FJ88" s="117"/>
      <c r="FK88" s="117"/>
      <c r="FL88" s="117"/>
      <c r="FM88" s="117"/>
      <c r="FN88" s="117"/>
      <c r="FO88" s="117"/>
      <c r="FP88" s="117"/>
      <c r="FQ88" s="117"/>
      <c r="FR88" s="117"/>
      <c r="FS88" s="117"/>
      <c r="FT88" s="117"/>
      <c r="FU88" s="117"/>
      <c r="FV88" s="117"/>
      <c r="FW88" s="117"/>
      <c r="FX88" s="117"/>
      <c r="FY88" s="117"/>
      <c r="FZ88" s="117"/>
      <c r="GA88" s="117"/>
      <c r="GB88" s="117"/>
      <c r="GC88" s="117"/>
      <c r="GD88" s="117"/>
      <c r="GE88" s="117"/>
      <c r="GF88" s="117"/>
      <c r="GG88" s="117"/>
      <c r="GH88" s="117"/>
      <c r="GI88" s="117"/>
      <c r="GJ88" s="117"/>
      <c r="GK88" s="117"/>
      <c r="GL88" s="117"/>
      <c r="GM88" s="117"/>
      <c r="GN88" s="117"/>
      <c r="GO88" s="117"/>
      <c r="GP88" s="117"/>
      <c r="GQ88" s="117"/>
      <c r="GR88" s="117"/>
      <c r="GS88" s="117"/>
      <c r="GT88" s="117"/>
      <c r="GU88" s="117"/>
      <c r="GV88" s="117"/>
      <c r="GW88" s="117"/>
      <c r="GX88" s="117"/>
      <c r="GY88" s="117"/>
      <c r="GZ88" s="117"/>
      <c r="HA88" s="117"/>
      <c r="HB88" s="117"/>
      <c r="HC88" s="117"/>
      <c r="HD88" s="117"/>
      <c r="HE88" s="117"/>
      <c r="HF88" s="117"/>
      <c r="HG88" s="117"/>
      <c r="HH88" s="117"/>
      <c r="HI88" s="117"/>
      <c r="HJ88" s="117"/>
      <c r="HK88" s="117"/>
      <c r="HL88" s="117"/>
      <c r="HM88" s="117"/>
      <c r="HN88" s="117"/>
      <c r="HO88" s="117"/>
      <c r="HP88" s="117"/>
      <c r="HQ88" s="117"/>
      <c r="HR88" s="117"/>
      <c r="HS88" s="117"/>
      <c r="HT88" s="117"/>
      <c r="HU88" s="117"/>
      <c r="HV88" s="117"/>
      <c r="HW88" s="117"/>
      <c r="HX88" s="117"/>
      <c r="HY88" s="117"/>
      <c r="HZ88" s="117"/>
      <c r="IA88" s="117"/>
      <c r="IB88" s="117"/>
      <c r="IC88" s="117"/>
      <c r="ID88" s="117"/>
      <c r="IE88" s="117"/>
      <c r="IF88" s="117"/>
      <c r="IG88" s="117"/>
      <c r="IH88" s="117"/>
      <c r="II88" s="117"/>
      <c r="IJ88" s="117"/>
      <c r="IK88" s="117"/>
      <c r="IL88" s="117"/>
      <c r="IM88" s="117"/>
      <c r="IN88" s="117"/>
      <c r="IO88" s="117"/>
      <c r="IP88" s="117"/>
      <c r="IQ88" s="117"/>
      <c r="IR88" s="117"/>
      <c r="IS88" s="117"/>
      <c r="IT88" s="117"/>
      <c r="IU88" s="117"/>
      <c r="IV88" s="117"/>
      <c r="IW88" s="117"/>
      <c r="IX88" s="117"/>
      <c r="IY88" s="117"/>
      <c r="IZ88" s="117"/>
      <c r="JA88" s="117"/>
      <c r="JB88" s="117"/>
      <c r="JC88" s="117"/>
      <c r="JD88" s="117"/>
      <c r="JE88" s="117"/>
      <c r="JF88" s="117"/>
      <c r="JG88" s="117"/>
      <c r="JH88" s="117"/>
      <c r="JI88" s="117"/>
      <c r="JJ88" s="117"/>
      <c r="JK88" s="117"/>
      <c r="JL88" s="117"/>
      <c r="JM88" s="117"/>
      <c r="JN88" s="117"/>
      <c r="JO88" s="117"/>
      <c r="JP88" s="117"/>
      <c r="JQ88" s="117"/>
      <c r="JR88" s="117"/>
      <c r="JS88" s="117"/>
      <c r="JT88" s="117"/>
      <c r="JU88" s="117"/>
      <c r="JV88" s="117"/>
      <c r="JW88" s="117"/>
      <c r="JX88" s="117"/>
      <c r="JY88" s="117"/>
      <c r="JZ88" s="117"/>
      <c r="KA88" s="117"/>
      <c r="KB88" s="117"/>
      <c r="KC88" s="117"/>
      <c r="KD88" s="117"/>
      <c r="KE88" s="117"/>
      <c r="KF88" s="117"/>
      <c r="KG88" s="117"/>
      <c r="KH88" s="117"/>
      <c r="KI88" s="117"/>
      <c r="KJ88" s="117"/>
      <c r="KK88" s="117"/>
      <c r="KL88" s="117"/>
      <c r="KM88" s="117"/>
      <c r="KN88" s="117"/>
      <c r="KO88" s="117"/>
      <c r="KP88" s="117"/>
      <c r="KQ88" s="117"/>
      <c r="KR88" s="117"/>
      <c r="KS88" s="117"/>
    </row>
    <row r="89" spans="1:305" s="13" customFormat="1">
      <c r="A89" s="138" t="s">
        <v>115</v>
      </c>
      <c r="B89" s="139"/>
      <c r="C89" s="140"/>
      <c r="D89" s="46"/>
      <c r="E89" s="47"/>
      <c r="F89" s="47"/>
      <c r="G89" s="48"/>
      <c r="H89" s="48"/>
      <c r="I89" s="47"/>
      <c r="J89" s="25"/>
      <c r="K89" s="47"/>
      <c r="L89" s="48"/>
      <c r="M89" s="48"/>
      <c r="N89" s="48"/>
      <c r="O89" s="47"/>
      <c r="P89" s="47"/>
      <c r="Q89" s="48"/>
      <c r="R89" s="47"/>
      <c r="S89" s="48"/>
      <c r="T89" s="48"/>
      <c r="U89" s="47"/>
      <c r="V89" s="47"/>
      <c r="W89" s="47"/>
      <c r="X89" s="48"/>
      <c r="Y89" s="94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  <c r="EB89" s="115"/>
      <c r="EC89" s="115"/>
      <c r="ED89" s="115"/>
      <c r="EE89" s="115"/>
      <c r="EF89" s="115"/>
      <c r="EG89" s="115"/>
      <c r="EH89" s="115"/>
      <c r="EI89" s="115"/>
      <c r="EJ89" s="115"/>
      <c r="EK89" s="115"/>
      <c r="EL89" s="115"/>
      <c r="EM89" s="115"/>
      <c r="EN89" s="115"/>
      <c r="EO89" s="115"/>
      <c r="EP89" s="115"/>
      <c r="EQ89" s="115"/>
      <c r="ER89" s="115"/>
      <c r="ES89" s="115"/>
      <c r="ET89" s="115"/>
      <c r="EU89" s="115"/>
      <c r="EV89" s="115"/>
      <c r="EW89" s="115"/>
      <c r="EX89" s="115"/>
      <c r="EY89" s="115"/>
      <c r="EZ89" s="115"/>
      <c r="FA89" s="115"/>
      <c r="FB89" s="115"/>
      <c r="FC89" s="115"/>
      <c r="FD89" s="115"/>
      <c r="FE89" s="115"/>
      <c r="FF89" s="115"/>
      <c r="FG89" s="115"/>
      <c r="FH89" s="115"/>
      <c r="FI89" s="115"/>
      <c r="FJ89" s="115"/>
      <c r="FK89" s="115"/>
      <c r="FL89" s="115"/>
      <c r="FM89" s="115"/>
      <c r="FN89" s="115"/>
      <c r="FO89" s="115"/>
      <c r="FP89" s="115"/>
      <c r="FQ89" s="115"/>
      <c r="FR89" s="115"/>
      <c r="FS89" s="115"/>
      <c r="FT89" s="115"/>
      <c r="FU89" s="115"/>
      <c r="FV89" s="115"/>
      <c r="FW89" s="115"/>
      <c r="FX89" s="115"/>
      <c r="FY89" s="115"/>
      <c r="FZ89" s="115"/>
      <c r="GA89" s="115"/>
      <c r="GB89" s="115"/>
      <c r="GC89" s="115"/>
      <c r="GD89" s="115"/>
      <c r="GE89" s="115"/>
      <c r="GF89" s="115"/>
      <c r="GG89" s="115"/>
      <c r="GH89" s="115"/>
      <c r="GI89" s="115"/>
      <c r="GJ89" s="115"/>
      <c r="GK89" s="115"/>
      <c r="GL89" s="115"/>
      <c r="GM89" s="115"/>
      <c r="GN89" s="115"/>
      <c r="GO89" s="115"/>
      <c r="GP89" s="115"/>
      <c r="GQ89" s="115"/>
      <c r="GR89" s="115"/>
      <c r="GS89" s="115"/>
      <c r="GT89" s="115"/>
      <c r="GU89" s="115"/>
      <c r="GV89" s="115"/>
      <c r="GW89" s="115"/>
      <c r="GX89" s="115"/>
      <c r="GY89" s="115"/>
      <c r="GZ89" s="115"/>
      <c r="HA89" s="115"/>
      <c r="HB89" s="115"/>
      <c r="HC89" s="115"/>
      <c r="HD89" s="115"/>
      <c r="HE89" s="115"/>
      <c r="HF89" s="115"/>
      <c r="HG89" s="115"/>
      <c r="HH89" s="115"/>
      <c r="HI89" s="115"/>
      <c r="HJ89" s="115"/>
      <c r="HK89" s="115"/>
      <c r="HL89" s="115"/>
      <c r="HM89" s="115"/>
      <c r="HN89" s="115"/>
      <c r="HO89" s="115"/>
      <c r="HP89" s="115"/>
      <c r="HQ89" s="115"/>
      <c r="HR89" s="115"/>
      <c r="HS89" s="115"/>
      <c r="HT89" s="115"/>
      <c r="HU89" s="115"/>
      <c r="HV89" s="115"/>
      <c r="HW89" s="115"/>
      <c r="HX89" s="115"/>
      <c r="HY89" s="115"/>
      <c r="HZ89" s="115"/>
      <c r="IA89" s="115"/>
      <c r="IB89" s="115"/>
      <c r="IC89" s="115"/>
      <c r="ID89" s="115"/>
      <c r="IE89" s="115"/>
      <c r="IF89" s="115"/>
      <c r="IG89" s="115"/>
      <c r="IH89" s="115"/>
      <c r="II89" s="115"/>
      <c r="IJ89" s="115"/>
      <c r="IK89" s="115"/>
      <c r="IL89" s="115"/>
      <c r="IM89" s="115"/>
      <c r="IN89" s="115"/>
      <c r="IO89" s="115"/>
      <c r="IP89" s="115"/>
      <c r="IQ89" s="115"/>
      <c r="IR89" s="115"/>
      <c r="IS89" s="115"/>
      <c r="IT89" s="115"/>
      <c r="IU89" s="115"/>
      <c r="IV89" s="115"/>
      <c r="IW89" s="115"/>
      <c r="IX89" s="115"/>
      <c r="IY89" s="115"/>
      <c r="IZ89" s="115"/>
      <c r="JA89" s="115"/>
      <c r="JB89" s="115"/>
      <c r="JC89" s="115"/>
      <c r="JD89" s="115"/>
      <c r="JE89" s="115"/>
      <c r="JF89" s="115"/>
      <c r="JG89" s="115"/>
      <c r="JH89" s="115"/>
      <c r="JI89" s="115"/>
      <c r="JJ89" s="115"/>
      <c r="JK89" s="115"/>
      <c r="JL89" s="115"/>
      <c r="JM89" s="115"/>
      <c r="JN89" s="115"/>
      <c r="JO89" s="115"/>
      <c r="JP89" s="115"/>
      <c r="JQ89" s="115"/>
      <c r="JR89" s="115"/>
      <c r="JS89" s="115"/>
      <c r="JT89" s="115"/>
      <c r="JU89" s="115"/>
      <c r="JV89" s="115"/>
      <c r="JW89" s="115"/>
      <c r="JX89" s="115"/>
      <c r="JY89" s="115"/>
      <c r="JZ89" s="115"/>
      <c r="KA89" s="115"/>
      <c r="KB89" s="115"/>
      <c r="KC89" s="115"/>
      <c r="KD89" s="115"/>
      <c r="KE89" s="115"/>
      <c r="KF89" s="115"/>
      <c r="KG89" s="115"/>
      <c r="KH89" s="115"/>
      <c r="KI89" s="115"/>
      <c r="KJ89" s="115"/>
      <c r="KK89" s="115"/>
      <c r="KL89" s="115"/>
      <c r="KM89" s="115"/>
      <c r="KN89" s="115"/>
      <c r="KO89" s="115"/>
      <c r="KP89" s="115"/>
      <c r="KQ89" s="115"/>
      <c r="KR89" s="115"/>
      <c r="KS89" s="115"/>
    </row>
    <row r="90" spans="1:305" s="13" customFormat="1">
      <c r="A90" s="138" t="s">
        <v>116</v>
      </c>
      <c r="B90" s="139"/>
      <c r="C90" s="140"/>
      <c r="D90" s="46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51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  <c r="FH90" s="115"/>
      <c r="FI90" s="115"/>
      <c r="FJ90" s="115"/>
      <c r="FK90" s="115"/>
      <c r="FL90" s="115"/>
      <c r="FM90" s="115"/>
      <c r="FN90" s="115"/>
      <c r="FO90" s="115"/>
      <c r="FP90" s="115"/>
      <c r="FQ90" s="115"/>
      <c r="FR90" s="115"/>
      <c r="FS90" s="115"/>
      <c r="FT90" s="115"/>
      <c r="FU90" s="115"/>
      <c r="FV90" s="115"/>
      <c r="FW90" s="115"/>
      <c r="FX90" s="115"/>
      <c r="FY90" s="115"/>
      <c r="FZ90" s="115"/>
      <c r="GA90" s="115"/>
      <c r="GB90" s="115"/>
      <c r="GC90" s="115"/>
      <c r="GD90" s="115"/>
      <c r="GE90" s="115"/>
      <c r="GF90" s="115"/>
      <c r="GG90" s="115"/>
      <c r="GH90" s="115"/>
      <c r="GI90" s="115"/>
      <c r="GJ90" s="115"/>
      <c r="GK90" s="115"/>
      <c r="GL90" s="115"/>
      <c r="GM90" s="115"/>
      <c r="GN90" s="115"/>
      <c r="GO90" s="115"/>
      <c r="GP90" s="115"/>
      <c r="GQ90" s="115"/>
      <c r="GR90" s="115"/>
      <c r="GS90" s="115"/>
      <c r="GT90" s="115"/>
      <c r="GU90" s="115"/>
      <c r="GV90" s="115"/>
      <c r="GW90" s="115"/>
      <c r="GX90" s="115"/>
      <c r="GY90" s="115"/>
      <c r="GZ90" s="115"/>
      <c r="HA90" s="115"/>
      <c r="HB90" s="115"/>
      <c r="HC90" s="115"/>
      <c r="HD90" s="115"/>
      <c r="HE90" s="115"/>
      <c r="HF90" s="115"/>
      <c r="HG90" s="115"/>
      <c r="HH90" s="115"/>
      <c r="HI90" s="115"/>
      <c r="HJ90" s="115"/>
      <c r="HK90" s="115"/>
      <c r="HL90" s="115"/>
      <c r="HM90" s="115"/>
      <c r="HN90" s="115"/>
      <c r="HO90" s="115"/>
      <c r="HP90" s="115"/>
      <c r="HQ90" s="115"/>
      <c r="HR90" s="115"/>
      <c r="HS90" s="115"/>
      <c r="HT90" s="115"/>
      <c r="HU90" s="115"/>
      <c r="HV90" s="115"/>
      <c r="HW90" s="115"/>
      <c r="HX90" s="115"/>
      <c r="HY90" s="115"/>
      <c r="HZ90" s="115"/>
      <c r="IA90" s="115"/>
      <c r="IB90" s="115"/>
      <c r="IC90" s="115"/>
      <c r="ID90" s="115"/>
      <c r="IE90" s="115"/>
      <c r="IF90" s="115"/>
      <c r="IG90" s="115"/>
      <c r="IH90" s="115"/>
      <c r="II90" s="115"/>
      <c r="IJ90" s="115"/>
      <c r="IK90" s="115"/>
      <c r="IL90" s="115"/>
      <c r="IM90" s="115"/>
      <c r="IN90" s="115"/>
      <c r="IO90" s="115"/>
      <c r="IP90" s="115"/>
      <c r="IQ90" s="115"/>
      <c r="IR90" s="115"/>
      <c r="IS90" s="115"/>
      <c r="IT90" s="115"/>
      <c r="IU90" s="115"/>
      <c r="IV90" s="115"/>
      <c r="IW90" s="115"/>
      <c r="IX90" s="115"/>
      <c r="IY90" s="115"/>
      <c r="IZ90" s="115"/>
      <c r="JA90" s="115"/>
      <c r="JB90" s="115"/>
      <c r="JC90" s="115"/>
      <c r="JD90" s="115"/>
      <c r="JE90" s="115"/>
      <c r="JF90" s="115"/>
      <c r="JG90" s="115"/>
      <c r="JH90" s="115"/>
      <c r="JI90" s="115"/>
      <c r="JJ90" s="115"/>
      <c r="JK90" s="115"/>
      <c r="JL90" s="115"/>
      <c r="JM90" s="115"/>
      <c r="JN90" s="115"/>
      <c r="JO90" s="115"/>
      <c r="JP90" s="115"/>
      <c r="JQ90" s="115"/>
      <c r="JR90" s="115"/>
      <c r="JS90" s="115"/>
      <c r="JT90" s="115"/>
      <c r="JU90" s="115"/>
      <c r="JV90" s="115"/>
      <c r="JW90" s="115"/>
      <c r="JX90" s="115"/>
      <c r="JY90" s="115"/>
      <c r="JZ90" s="115"/>
      <c r="KA90" s="115"/>
      <c r="KB90" s="115"/>
      <c r="KC90" s="115"/>
      <c r="KD90" s="115"/>
      <c r="KE90" s="115"/>
      <c r="KF90" s="115"/>
      <c r="KG90" s="115"/>
      <c r="KH90" s="115"/>
      <c r="KI90" s="115"/>
      <c r="KJ90" s="115"/>
      <c r="KK90" s="115"/>
      <c r="KL90" s="115"/>
      <c r="KM90" s="115"/>
      <c r="KN90" s="115"/>
      <c r="KO90" s="115"/>
      <c r="KP90" s="115"/>
      <c r="KQ90" s="115"/>
      <c r="KR90" s="115"/>
      <c r="KS90" s="115"/>
    </row>
    <row r="91" spans="1:305" s="14" customFormat="1" ht="15.75" thickBot="1">
      <c r="A91" s="141" t="s">
        <v>117</v>
      </c>
      <c r="B91" s="142"/>
      <c r="C91" s="143"/>
      <c r="D91" s="52"/>
      <c r="E91" s="53"/>
      <c r="F91" s="53"/>
      <c r="G91" s="54"/>
      <c r="H91" s="54"/>
      <c r="I91" s="53"/>
      <c r="J91" s="26"/>
      <c r="K91" s="53"/>
      <c r="L91" s="54"/>
      <c r="M91" s="54"/>
      <c r="N91" s="54"/>
      <c r="O91" s="53"/>
      <c r="P91" s="53"/>
      <c r="Q91" s="54"/>
      <c r="R91" s="53"/>
      <c r="S91" s="54"/>
      <c r="T91" s="54"/>
      <c r="U91" s="53"/>
      <c r="V91" s="53"/>
      <c r="W91" s="53"/>
      <c r="X91" s="54"/>
      <c r="Y91" s="9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  <c r="EB91" s="115"/>
      <c r="EC91" s="115"/>
      <c r="ED91" s="115"/>
      <c r="EE91" s="115"/>
      <c r="EF91" s="115"/>
      <c r="EG91" s="115"/>
      <c r="EH91" s="115"/>
      <c r="EI91" s="115"/>
      <c r="EJ91" s="115"/>
      <c r="EK91" s="115"/>
      <c r="EL91" s="115"/>
      <c r="EM91" s="115"/>
      <c r="EN91" s="115"/>
      <c r="EO91" s="115"/>
      <c r="EP91" s="115"/>
      <c r="EQ91" s="115"/>
      <c r="ER91" s="115"/>
      <c r="ES91" s="115"/>
      <c r="ET91" s="115"/>
      <c r="EU91" s="115"/>
      <c r="EV91" s="115"/>
      <c r="EW91" s="115"/>
      <c r="EX91" s="115"/>
      <c r="EY91" s="115"/>
      <c r="EZ91" s="115"/>
      <c r="FA91" s="115"/>
      <c r="FB91" s="115"/>
      <c r="FC91" s="115"/>
      <c r="FD91" s="115"/>
      <c r="FE91" s="115"/>
      <c r="FF91" s="115"/>
      <c r="FG91" s="115"/>
      <c r="FH91" s="115"/>
      <c r="FI91" s="115"/>
      <c r="FJ91" s="115"/>
      <c r="FK91" s="115"/>
      <c r="FL91" s="115"/>
      <c r="FM91" s="115"/>
      <c r="FN91" s="115"/>
      <c r="FO91" s="115"/>
      <c r="FP91" s="115"/>
      <c r="FQ91" s="115"/>
      <c r="FR91" s="115"/>
      <c r="FS91" s="115"/>
      <c r="FT91" s="115"/>
      <c r="FU91" s="115"/>
      <c r="FV91" s="115"/>
      <c r="FW91" s="115"/>
      <c r="FX91" s="115"/>
      <c r="FY91" s="115"/>
      <c r="FZ91" s="115"/>
      <c r="GA91" s="115"/>
      <c r="GB91" s="115"/>
      <c r="GC91" s="115"/>
      <c r="GD91" s="115"/>
      <c r="GE91" s="115"/>
      <c r="GF91" s="115"/>
      <c r="GG91" s="115"/>
      <c r="GH91" s="115"/>
      <c r="GI91" s="115"/>
      <c r="GJ91" s="115"/>
      <c r="GK91" s="115"/>
      <c r="GL91" s="115"/>
      <c r="GM91" s="115"/>
      <c r="GN91" s="115"/>
      <c r="GO91" s="115"/>
      <c r="GP91" s="115"/>
      <c r="GQ91" s="115"/>
      <c r="GR91" s="115"/>
      <c r="GS91" s="115"/>
      <c r="GT91" s="115"/>
      <c r="GU91" s="115"/>
      <c r="GV91" s="115"/>
      <c r="GW91" s="115"/>
      <c r="GX91" s="115"/>
      <c r="GY91" s="115"/>
      <c r="GZ91" s="115"/>
      <c r="HA91" s="115"/>
      <c r="HB91" s="115"/>
      <c r="HC91" s="115"/>
      <c r="HD91" s="115"/>
      <c r="HE91" s="115"/>
      <c r="HF91" s="115"/>
      <c r="HG91" s="115"/>
      <c r="HH91" s="115"/>
      <c r="HI91" s="115"/>
      <c r="HJ91" s="115"/>
      <c r="HK91" s="115"/>
      <c r="HL91" s="115"/>
      <c r="HM91" s="115"/>
      <c r="HN91" s="115"/>
      <c r="HO91" s="115"/>
      <c r="HP91" s="115"/>
      <c r="HQ91" s="115"/>
      <c r="HR91" s="115"/>
      <c r="HS91" s="115"/>
      <c r="HT91" s="115"/>
      <c r="HU91" s="115"/>
      <c r="HV91" s="115"/>
      <c r="HW91" s="115"/>
      <c r="HX91" s="115"/>
      <c r="HY91" s="115"/>
      <c r="HZ91" s="115"/>
      <c r="IA91" s="115"/>
      <c r="IB91" s="115"/>
      <c r="IC91" s="115"/>
      <c r="ID91" s="115"/>
      <c r="IE91" s="115"/>
      <c r="IF91" s="115"/>
      <c r="IG91" s="115"/>
      <c r="IH91" s="115"/>
      <c r="II91" s="115"/>
      <c r="IJ91" s="115"/>
      <c r="IK91" s="115"/>
      <c r="IL91" s="115"/>
      <c r="IM91" s="115"/>
      <c r="IN91" s="115"/>
      <c r="IO91" s="115"/>
      <c r="IP91" s="115"/>
      <c r="IQ91" s="115"/>
      <c r="IR91" s="115"/>
      <c r="IS91" s="115"/>
      <c r="IT91" s="115"/>
      <c r="IU91" s="115"/>
      <c r="IV91" s="115"/>
      <c r="IW91" s="115"/>
      <c r="IX91" s="115"/>
      <c r="IY91" s="115"/>
      <c r="IZ91" s="115"/>
      <c r="JA91" s="115"/>
      <c r="JB91" s="115"/>
      <c r="JC91" s="115"/>
      <c r="JD91" s="115"/>
      <c r="JE91" s="115"/>
      <c r="JF91" s="115"/>
      <c r="JG91" s="115"/>
      <c r="JH91" s="115"/>
      <c r="JI91" s="115"/>
      <c r="JJ91" s="115"/>
      <c r="JK91" s="115"/>
      <c r="JL91" s="115"/>
      <c r="JM91" s="115"/>
      <c r="JN91" s="115"/>
      <c r="JO91" s="115"/>
      <c r="JP91" s="115"/>
      <c r="JQ91" s="115"/>
      <c r="JR91" s="115"/>
      <c r="JS91" s="115"/>
      <c r="JT91" s="115"/>
      <c r="JU91" s="115"/>
      <c r="JV91" s="115"/>
      <c r="JW91" s="115"/>
      <c r="JX91" s="115"/>
      <c r="JY91" s="115"/>
      <c r="JZ91" s="115"/>
      <c r="KA91" s="115"/>
      <c r="KB91" s="115"/>
      <c r="KC91" s="115"/>
      <c r="KD91" s="115"/>
      <c r="KE91" s="115"/>
      <c r="KF91" s="115"/>
      <c r="KG91" s="115"/>
      <c r="KH91" s="115"/>
      <c r="KI91" s="115"/>
      <c r="KJ91" s="115"/>
      <c r="KK91" s="115"/>
      <c r="KL91" s="115"/>
      <c r="KM91" s="115"/>
      <c r="KN91" s="115"/>
      <c r="KO91" s="115"/>
      <c r="KP91" s="115"/>
      <c r="KQ91" s="115"/>
      <c r="KR91" s="115"/>
      <c r="KS91" s="115"/>
    </row>
    <row r="92" spans="1:305" s="24" customFormat="1" ht="12.75">
      <c r="A92" s="15" t="s">
        <v>45</v>
      </c>
      <c r="B92" s="16">
        <v>40386</v>
      </c>
      <c r="C92" s="17" t="s">
        <v>36</v>
      </c>
      <c r="D92" s="58"/>
      <c r="E92" s="59"/>
      <c r="F92" s="59">
        <v>97</v>
      </c>
      <c r="G92" s="59" t="s">
        <v>40</v>
      </c>
      <c r="H92" s="59">
        <v>322</v>
      </c>
      <c r="I92" s="60">
        <v>317</v>
      </c>
      <c r="J92" s="60" t="s">
        <v>40</v>
      </c>
      <c r="K92" s="60"/>
      <c r="L92" s="60"/>
      <c r="M92" s="60" t="s">
        <v>40</v>
      </c>
      <c r="N92" s="60" t="s">
        <v>334</v>
      </c>
      <c r="O92" s="60">
        <v>637</v>
      </c>
      <c r="P92" s="60">
        <v>3</v>
      </c>
      <c r="Q92" s="60">
        <v>120</v>
      </c>
      <c r="R92" s="60">
        <v>0.16</v>
      </c>
      <c r="S92" s="60" t="s">
        <v>40</v>
      </c>
      <c r="T92" s="60">
        <v>7.99</v>
      </c>
      <c r="U92" s="60">
        <v>250</v>
      </c>
      <c r="V92" s="61">
        <v>430</v>
      </c>
      <c r="W92" s="61">
        <v>1.9</v>
      </c>
      <c r="X92" s="61">
        <v>2</v>
      </c>
      <c r="Y92" s="96">
        <v>1.3</v>
      </c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  <c r="GJ92" s="116"/>
      <c r="GK92" s="116"/>
      <c r="GL92" s="116"/>
      <c r="GM92" s="116"/>
      <c r="GN92" s="116"/>
      <c r="GO92" s="116"/>
      <c r="GP92" s="116"/>
      <c r="GQ92" s="116"/>
      <c r="GR92" s="116"/>
      <c r="GS92" s="116"/>
      <c r="GT92" s="116"/>
      <c r="GU92" s="116"/>
      <c r="GV92" s="116"/>
      <c r="GW92" s="116"/>
      <c r="GX92" s="116"/>
      <c r="GY92" s="116"/>
      <c r="GZ92" s="116"/>
      <c r="HA92" s="116"/>
      <c r="HB92" s="116"/>
      <c r="HC92" s="116"/>
      <c r="HD92" s="116"/>
      <c r="HE92" s="116"/>
      <c r="HF92" s="116"/>
      <c r="HG92" s="116"/>
      <c r="HH92" s="116"/>
      <c r="HI92" s="116"/>
      <c r="HJ92" s="116"/>
      <c r="HK92" s="116"/>
      <c r="HL92" s="116"/>
      <c r="HM92" s="116"/>
      <c r="HN92" s="116"/>
      <c r="HO92" s="116"/>
      <c r="HP92" s="116"/>
      <c r="HQ92" s="116"/>
      <c r="HR92" s="116"/>
      <c r="HS92" s="116"/>
      <c r="HT92" s="116"/>
      <c r="HU92" s="116"/>
      <c r="HV92" s="116"/>
      <c r="HW92" s="116"/>
      <c r="HX92" s="116"/>
      <c r="HY92" s="116"/>
      <c r="HZ92" s="116"/>
      <c r="IA92" s="116"/>
      <c r="IB92" s="116"/>
      <c r="IC92" s="116"/>
      <c r="ID92" s="116"/>
      <c r="IE92" s="116"/>
      <c r="IF92" s="116"/>
      <c r="IG92" s="116"/>
      <c r="IH92" s="116"/>
      <c r="II92" s="116"/>
      <c r="IJ92" s="116"/>
      <c r="IK92" s="116"/>
      <c r="IL92" s="116"/>
      <c r="IM92" s="116"/>
      <c r="IN92" s="116"/>
      <c r="IO92" s="116"/>
      <c r="IP92" s="116"/>
      <c r="IQ92" s="116"/>
      <c r="IR92" s="116"/>
      <c r="IS92" s="116"/>
      <c r="IT92" s="116"/>
      <c r="IU92" s="116"/>
      <c r="IV92" s="116"/>
      <c r="IW92" s="116"/>
      <c r="IX92" s="116"/>
      <c r="IY92" s="116"/>
      <c r="IZ92" s="116"/>
      <c r="JA92" s="116"/>
      <c r="JB92" s="116"/>
      <c r="JC92" s="116"/>
      <c r="JD92" s="116"/>
      <c r="JE92" s="116"/>
      <c r="JF92" s="116"/>
      <c r="JG92" s="116"/>
      <c r="JH92" s="116"/>
      <c r="JI92" s="116"/>
      <c r="JJ92" s="116"/>
      <c r="JK92" s="116"/>
      <c r="JL92" s="116"/>
      <c r="JM92" s="116"/>
      <c r="JN92" s="116"/>
      <c r="JO92" s="116"/>
      <c r="JP92" s="116"/>
      <c r="JQ92" s="116"/>
      <c r="JR92" s="116"/>
      <c r="JS92" s="116"/>
      <c r="JT92" s="116"/>
      <c r="JU92" s="116"/>
      <c r="JV92" s="116"/>
      <c r="JW92" s="116"/>
      <c r="JX92" s="116"/>
      <c r="JY92" s="116"/>
      <c r="JZ92" s="116"/>
      <c r="KA92" s="116"/>
      <c r="KB92" s="116"/>
      <c r="KC92" s="116"/>
      <c r="KD92" s="116"/>
      <c r="KE92" s="116"/>
      <c r="KF92" s="116"/>
      <c r="KG92" s="116"/>
      <c r="KH92" s="116"/>
      <c r="KI92" s="116"/>
      <c r="KJ92" s="116"/>
      <c r="KK92" s="116"/>
      <c r="KL92" s="116"/>
      <c r="KM92" s="116"/>
      <c r="KN92" s="116"/>
      <c r="KO92" s="116"/>
      <c r="KP92" s="116"/>
      <c r="KQ92" s="116"/>
      <c r="KR92" s="116"/>
      <c r="KS92" s="116"/>
    </row>
    <row r="93" spans="1:305" s="24" customFormat="1" ht="12.75">
      <c r="A93" s="18" t="s">
        <v>45</v>
      </c>
      <c r="B93" s="19">
        <v>40386</v>
      </c>
      <c r="C93" s="20" t="s">
        <v>43</v>
      </c>
      <c r="D93" s="66"/>
      <c r="E93" s="67"/>
      <c r="F93" s="67">
        <v>97</v>
      </c>
      <c r="G93" s="67" t="s">
        <v>40</v>
      </c>
      <c r="H93" s="67">
        <v>329</v>
      </c>
      <c r="I93" s="68">
        <v>322</v>
      </c>
      <c r="J93" s="68" t="s">
        <v>40</v>
      </c>
      <c r="K93" s="68"/>
      <c r="L93" s="68"/>
      <c r="M93" s="68" t="s">
        <v>40</v>
      </c>
      <c r="N93" s="68">
        <v>10</v>
      </c>
      <c r="O93" s="68">
        <v>631</v>
      </c>
      <c r="P93" s="68">
        <v>2.9</v>
      </c>
      <c r="Q93" s="68">
        <v>120</v>
      </c>
      <c r="R93" s="68">
        <v>0.16</v>
      </c>
      <c r="S93" s="68" t="s">
        <v>40</v>
      </c>
      <c r="T93" s="68">
        <v>8</v>
      </c>
      <c r="U93" s="68">
        <v>200</v>
      </c>
      <c r="V93" s="69">
        <v>440</v>
      </c>
      <c r="W93" s="69">
        <v>1.6</v>
      </c>
      <c r="X93" s="69" t="s">
        <v>131</v>
      </c>
      <c r="Y93" s="97">
        <v>1.4</v>
      </c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  <c r="GJ93" s="116"/>
      <c r="GK93" s="116"/>
      <c r="GL93" s="116"/>
      <c r="GM93" s="116"/>
      <c r="GN93" s="116"/>
      <c r="GO93" s="116"/>
      <c r="GP93" s="116"/>
      <c r="GQ93" s="116"/>
      <c r="GR93" s="116"/>
      <c r="GS93" s="116"/>
      <c r="GT93" s="116"/>
      <c r="GU93" s="116"/>
      <c r="GV93" s="116"/>
      <c r="GW93" s="116"/>
      <c r="GX93" s="116"/>
      <c r="GY93" s="116"/>
      <c r="GZ93" s="116"/>
      <c r="HA93" s="116"/>
      <c r="HB93" s="116"/>
      <c r="HC93" s="116"/>
      <c r="HD93" s="116"/>
      <c r="HE93" s="116"/>
      <c r="HF93" s="116"/>
      <c r="HG93" s="116"/>
      <c r="HH93" s="116"/>
      <c r="HI93" s="116"/>
      <c r="HJ93" s="116"/>
      <c r="HK93" s="116"/>
      <c r="HL93" s="116"/>
      <c r="HM93" s="116"/>
      <c r="HN93" s="116"/>
      <c r="HO93" s="116"/>
      <c r="HP93" s="116"/>
      <c r="HQ93" s="116"/>
      <c r="HR93" s="116"/>
      <c r="HS93" s="116"/>
      <c r="HT93" s="116"/>
      <c r="HU93" s="116"/>
      <c r="HV93" s="116"/>
      <c r="HW93" s="116"/>
      <c r="HX93" s="116"/>
      <c r="HY93" s="116"/>
      <c r="HZ93" s="116"/>
      <c r="IA93" s="116"/>
      <c r="IB93" s="116"/>
      <c r="IC93" s="116"/>
      <c r="ID93" s="116"/>
      <c r="IE93" s="116"/>
      <c r="IF93" s="116"/>
      <c r="IG93" s="116"/>
      <c r="IH93" s="116"/>
      <c r="II93" s="116"/>
      <c r="IJ93" s="116"/>
      <c r="IK93" s="116"/>
      <c r="IL93" s="116"/>
      <c r="IM93" s="116"/>
      <c r="IN93" s="116"/>
      <c r="IO93" s="116"/>
      <c r="IP93" s="116"/>
      <c r="IQ93" s="116"/>
      <c r="IR93" s="116"/>
      <c r="IS93" s="116"/>
      <c r="IT93" s="116"/>
      <c r="IU93" s="116"/>
      <c r="IV93" s="116"/>
      <c r="IW93" s="116"/>
      <c r="IX93" s="116"/>
      <c r="IY93" s="116"/>
      <c r="IZ93" s="116"/>
      <c r="JA93" s="116"/>
      <c r="JB93" s="116"/>
      <c r="JC93" s="116"/>
      <c r="JD93" s="116"/>
      <c r="JE93" s="116"/>
      <c r="JF93" s="116"/>
      <c r="JG93" s="116"/>
      <c r="JH93" s="116"/>
      <c r="JI93" s="116"/>
      <c r="JJ93" s="116"/>
      <c r="JK93" s="116"/>
      <c r="JL93" s="116"/>
      <c r="JM93" s="116"/>
      <c r="JN93" s="116"/>
      <c r="JO93" s="116"/>
      <c r="JP93" s="116"/>
      <c r="JQ93" s="116"/>
      <c r="JR93" s="116"/>
      <c r="JS93" s="116"/>
      <c r="JT93" s="116"/>
      <c r="JU93" s="116"/>
      <c r="JV93" s="116"/>
      <c r="JW93" s="116"/>
      <c r="JX93" s="116"/>
      <c r="JY93" s="116"/>
      <c r="JZ93" s="116"/>
      <c r="KA93" s="116"/>
      <c r="KB93" s="116"/>
      <c r="KC93" s="116"/>
      <c r="KD93" s="116"/>
      <c r="KE93" s="116"/>
      <c r="KF93" s="116"/>
      <c r="KG93" s="116"/>
      <c r="KH93" s="116"/>
      <c r="KI93" s="116"/>
      <c r="KJ93" s="116"/>
      <c r="KK93" s="116"/>
      <c r="KL93" s="116"/>
      <c r="KM93" s="116"/>
      <c r="KN93" s="116"/>
      <c r="KO93" s="116"/>
      <c r="KP93" s="116"/>
      <c r="KQ93" s="116"/>
      <c r="KR93" s="116"/>
      <c r="KS93" s="116"/>
    </row>
    <row r="94" spans="1:305" s="21" customFormat="1">
      <c r="A94" s="144" t="s">
        <v>47</v>
      </c>
      <c r="B94" s="145"/>
      <c r="C94" s="146"/>
      <c r="D94" s="43" t="str">
        <f>IFERROR((((2*(ABS((D92-D93))))/(D93+D92))*100),Refs!$B$2)</f>
        <v>N/A</v>
      </c>
      <c r="E94" s="44" t="str">
        <f>IFERROR((((2*(ABS((E92-E93))))/(E93+E92))*100),Refs!$B$2)</f>
        <v>N/A</v>
      </c>
      <c r="F94" s="44">
        <f>IFERROR((((2*(ABS((F92-F93))))/(F93+F92))*100),Refs!$B$2)</f>
        <v>0</v>
      </c>
      <c r="G94" s="44" t="str">
        <f>IFERROR((((2*(ABS((G92-G93))))/(G93+G92))*100),Refs!$B$2)</f>
        <v>N/A</v>
      </c>
      <c r="H94" s="44">
        <f>IFERROR((((2*(ABS((H92-H93))))/(H93+H92))*100),Refs!$B$2)</f>
        <v>2.1505376344086025</v>
      </c>
      <c r="I94" s="44">
        <f>IFERROR((((2*(ABS((I92-I93))))/(I93+I92))*100),Refs!$B$2)</f>
        <v>1.5649452269170578</v>
      </c>
      <c r="J94" s="44" t="str">
        <f>IFERROR((((2*(ABS((J92-J93))))/(J93+J92))*100),Refs!$B$2)</f>
        <v>N/A</v>
      </c>
      <c r="K94" s="44" t="str">
        <f>IFERROR((((2*(ABS((K92-K93))))/(K93+K92))*100),Refs!$B$2)</f>
        <v>N/A</v>
      </c>
      <c r="L94" s="44" t="str">
        <f>IFERROR((((2*(ABS((L92-L93))))/(L93+L92))*100),Refs!$B$2)</f>
        <v>N/A</v>
      </c>
      <c r="M94" s="44" t="str">
        <f>IFERROR((((2*(ABS((M92-M93))))/(M93+M92))*100),Refs!$B$2)</f>
        <v>N/A</v>
      </c>
      <c r="N94" s="44" t="str">
        <f>IFERROR((((2*(ABS((N92-N93))))/(N93+N92))*100),Refs!$B$2)</f>
        <v>N/A</v>
      </c>
      <c r="O94" s="44">
        <f>IFERROR((((2*(ABS((O92-O93))))/(O93+O92))*100),Refs!$B$2)</f>
        <v>0.94637223974763407</v>
      </c>
      <c r="P94" s="44">
        <f>IFERROR((((2*(ABS((P92-P93))))/(P93+P92))*100),Refs!$B$2)</f>
        <v>3.3898305084745792</v>
      </c>
      <c r="Q94" s="44">
        <f>IFERROR((((2*(ABS((Q92-Q93))))/(Q93+Q92))*100),Refs!$B$2)</f>
        <v>0</v>
      </c>
      <c r="R94" s="44">
        <f>IFERROR((((2*(ABS((R92-R93))))/(R93+R92))*100),Refs!$B$2)</f>
        <v>0</v>
      </c>
      <c r="S94" s="44" t="str">
        <f>IFERROR((((2*(ABS((S92-S93))))/(S93+S92))*100),Refs!$B$2)</f>
        <v>N/A</v>
      </c>
      <c r="T94" s="44">
        <f>IFERROR((ABS(T93-T92)),Refs!$B$2)</f>
        <v>9.9999999999997868E-3</v>
      </c>
      <c r="U94" s="44">
        <f>IFERROR((((2*(ABS((U92-U93))))/(U93+U92))*100),Refs!$B$2)</f>
        <v>22.222222222222221</v>
      </c>
      <c r="V94" s="44">
        <f>IFERROR((((2*(ABS((V92-V93))))/(V93+V92))*100),Refs!$B$2)</f>
        <v>2.2988505747126435</v>
      </c>
      <c r="W94" s="44">
        <f>IFERROR((((2*(ABS((W92-W93))))/(W93+W92))*100),Refs!$B$2)</f>
        <v>17.142857142857132</v>
      </c>
      <c r="X94" s="44" t="str">
        <f>IFERROR((((2*(ABS((X92-X93))))/(X93+X92))*100),Refs!$B$2)</f>
        <v>N/A</v>
      </c>
      <c r="Y94" s="45">
        <f>IFERROR((((2*(ABS((Y92-Y93))))/(Y93+Y92))*100),Refs!$B$2)</f>
        <v>7.4074074074073977</v>
      </c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  <c r="CS94" s="117"/>
      <c r="CT94" s="117"/>
      <c r="CU94" s="117"/>
      <c r="CV94" s="117"/>
      <c r="CW94" s="117"/>
      <c r="CX94" s="117"/>
      <c r="CY94" s="117"/>
      <c r="CZ94" s="117"/>
      <c r="DA94" s="117"/>
      <c r="DB94" s="117"/>
      <c r="DC94" s="117"/>
      <c r="DD94" s="117"/>
      <c r="DE94" s="117"/>
      <c r="DF94" s="117"/>
      <c r="DG94" s="117"/>
      <c r="DH94" s="117"/>
      <c r="DI94" s="117"/>
      <c r="DJ94" s="117"/>
      <c r="DK94" s="117"/>
      <c r="DL94" s="117"/>
      <c r="DM94" s="117"/>
      <c r="DN94" s="117"/>
      <c r="DO94" s="117"/>
      <c r="DP94" s="117"/>
      <c r="DQ94" s="117"/>
      <c r="DR94" s="117"/>
      <c r="DS94" s="117"/>
      <c r="DT94" s="117"/>
      <c r="DU94" s="117"/>
      <c r="DV94" s="117"/>
      <c r="DW94" s="117"/>
      <c r="DX94" s="117"/>
      <c r="DY94" s="117"/>
      <c r="DZ94" s="117"/>
      <c r="EA94" s="117"/>
      <c r="EB94" s="117"/>
      <c r="EC94" s="117"/>
      <c r="ED94" s="117"/>
      <c r="EE94" s="117"/>
      <c r="EF94" s="117"/>
      <c r="EG94" s="117"/>
      <c r="EH94" s="117"/>
      <c r="EI94" s="117"/>
      <c r="EJ94" s="117"/>
      <c r="EK94" s="117"/>
      <c r="EL94" s="117"/>
      <c r="EM94" s="117"/>
      <c r="EN94" s="117"/>
      <c r="EO94" s="117"/>
      <c r="EP94" s="117"/>
      <c r="EQ94" s="117"/>
      <c r="ER94" s="117"/>
      <c r="ES94" s="117"/>
      <c r="ET94" s="117"/>
      <c r="EU94" s="117"/>
      <c r="EV94" s="117"/>
      <c r="EW94" s="117"/>
      <c r="EX94" s="117"/>
      <c r="EY94" s="117"/>
      <c r="EZ94" s="117"/>
      <c r="FA94" s="117"/>
      <c r="FB94" s="117"/>
      <c r="FC94" s="117"/>
      <c r="FD94" s="117"/>
      <c r="FE94" s="117"/>
      <c r="FF94" s="117"/>
      <c r="FG94" s="117"/>
      <c r="FH94" s="117"/>
      <c r="FI94" s="117"/>
      <c r="FJ94" s="117"/>
      <c r="FK94" s="117"/>
      <c r="FL94" s="117"/>
      <c r="FM94" s="117"/>
      <c r="FN94" s="117"/>
      <c r="FO94" s="117"/>
      <c r="FP94" s="117"/>
      <c r="FQ94" s="117"/>
      <c r="FR94" s="117"/>
      <c r="FS94" s="117"/>
      <c r="FT94" s="117"/>
      <c r="FU94" s="117"/>
      <c r="FV94" s="117"/>
      <c r="FW94" s="117"/>
      <c r="FX94" s="117"/>
      <c r="FY94" s="117"/>
      <c r="FZ94" s="117"/>
      <c r="GA94" s="117"/>
      <c r="GB94" s="117"/>
      <c r="GC94" s="117"/>
      <c r="GD94" s="117"/>
      <c r="GE94" s="117"/>
      <c r="GF94" s="117"/>
      <c r="GG94" s="117"/>
      <c r="GH94" s="117"/>
      <c r="GI94" s="117"/>
      <c r="GJ94" s="117"/>
      <c r="GK94" s="117"/>
      <c r="GL94" s="117"/>
      <c r="GM94" s="117"/>
      <c r="GN94" s="117"/>
      <c r="GO94" s="117"/>
      <c r="GP94" s="117"/>
      <c r="GQ94" s="117"/>
      <c r="GR94" s="117"/>
      <c r="GS94" s="117"/>
      <c r="GT94" s="117"/>
      <c r="GU94" s="117"/>
      <c r="GV94" s="117"/>
      <c r="GW94" s="117"/>
      <c r="GX94" s="117"/>
      <c r="GY94" s="117"/>
      <c r="GZ94" s="117"/>
      <c r="HA94" s="117"/>
      <c r="HB94" s="117"/>
      <c r="HC94" s="117"/>
      <c r="HD94" s="117"/>
      <c r="HE94" s="117"/>
      <c r="HF94" s="117"/>
      <c r="HG94" s="117"/>
      <c r="HH94" s="117"/>
      <c r="HI94" s="117"/>
      <c r="HJ94" s="117"/>
      <c r="HK94" s="117"/>
      <c r="HL94" s="117"/>
      <c r="HM94" s="117"/>
      <c r="HN94" s="117"/>
      <c r="HO94" s="117"/>
      <c r="HP94" s="117"/>
      <c r="HQ94" s="117"/>
      <c r="HR94" s="117"/>
      <c r="HS94" s="117"/>
      <c r="HT94" s="117"/>
      <c r="HU94" s="117"/>
      <c r="HV94" s="117"/>
      <c r="HW94" s="117"/>
      <c r="HX94" s="117"/>
      <c r="HY94" s="117"/>
      <c r="HZ94" s="117"/>
      <c r="IA94" s="117"/>
      <c r="IB94" s="117"/>
      <c r="IC94" s="117"/>
      <c r="ID94" s="117"/>
      <c r="IE94" s="117"/>
      <c r="IF94" s="117"/>
      <c r="IG94" s="117"/>
      <c r="IH94" s="117"/>
      <c r="II94" s="117"/>
      <c r="IJ94" s="117"/>
      <c r="IK94" s="117"/>
      <c r="IL94" s="117"/>
      <c r="IM94" s="117"/>
      <c r="IN94" s="117"/>
      <c r="IO94" s="117"/>
      <c r="IP94" s="117"/>
      <c r="IQ94" s="117"/>
      <c r="IR94" s="117"/>
      <c r="IS94" s="117"/>
      <c r="IT94" s="117"/>
      <c r="IU94" s="117"/>
      <c r="IV94" s="117"/>
      <c r="IW94" s="117"/>
      <c r="IX94" s="117"/>
      <c r="IY94" s="117"/>
      <c r="IZ94" s="117"/>
      <c r="JA94" s="117"/>
      <c r="JB94" s="117"/>
      <c r="JC94" s="117"/>
      <c r="JD94" s="117"/>
      <c r="JE94" s="117"/>
      <c r="JF94" s="117"/>
      <c r="JG94" s="117"/>
      <c r="JH94" s="117"/>
      <c r="JI94" s="117"/>
      <c r="JJ94" s="117"/>
      <c r="JK94" s="117"/>
      <c r="JL94" s="117"/>
      <c r="JM94" s="117"/>
      <c r="JN94" s="117"/>
      <c r="JO94" s="117"/>
      <c r="JP94" s="117"/>
      <c r="JQ94" s="117"/>
      <c r="JR94" s="117"/>
      <c r="JS94" s="117"/>
      <c r="JT94" s="117"/>
      <c r="JU94" s="117"/>
      <c r="JV94" s="117"/>
      <c r="JW94" s="117"/>
      <c r="JX94" s="117"/>
      <c r="JY94" s="117"/>
      <c r="JZ94" s="117"/>
      <c r="KA94" s="117"/>
      <c r="KB94" s="117"/>
      <c r="KC94" s="117"/>
      <c r="KD94" s="117"/>
      <c r="KE94" s="117"/>
      <c r="KF94" s="117"/>
      <c r="KG94" s="117"/>
      <c r="KH94" s="117"/>
      <c r="KI94" s="117"/>
      <c r="KJ94" s="117"/>
      <c r="KK94" s="117"/>
      <c r="KL94" s="117"/>
      <c r="KM94" s="117"/>
      <c r="KN94" s="117"/>
      <c r="KO94" s="117"/>
      <c r="KP94" s="117"/>
      <c r="KQ94" s="117"/>
      <c r="KR94" s="117"/>
      <c r="KS94" s="117"/>
    </row>
    <row r="95" spans="1:305" s="13" customFormat="1">
      <c r="A95" s="138" t="s">
        <v>115</v>
      </c>
      <c r="B95" s="139"/>
      <c r="C95" s="140"/>
      <c r="D95" s="46"/>
      <c r="E95" s="47"/>
      <c r="F95" s="47"/>
      <c r="G95" s="48"/>
      <c r="H95" s="48"/>
      <c r="I95" s="47"/>
      <c r="J95" s="48"/>
      <c r="K95" s="47"/>
      <c r="L95" s="48"/>
      <c r="M95" s="48"/>
      <c r="N95" s="48"/>
      <c r="O95" s="47"/>
      <c r="P95" s="47"/>
      <c r="Q95" s="48"/>
      <c r="R95" s="47"/>
      <c r="S95" s="48"/>
      <c r="T95" s="48"/>
      <c r="U95" s="47"/>
      <c r="V95" s="47"/>
      <c r="W95" s="47"/>
      <c r="X95" s="48"/>
      <c r="Y95" s="94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  <c r="EB95" s="115"/>
      <c r="EC95" s="115"/>
      <c r="ED95" s="115"/>
      <c r="EE95" s="115"/>
      <c r="EF95" s="115"/>
      <c r="EG95" s="115"/>
      <c r="EH95" s="115"/>
      <c r="EI95" s="115"/>
      <c r="EJ95" s="115"/>
      <c r="EK95" s="115"/>
      <c r="EL95" s="115"/>
      <c r="EM95" s="115"/>
      <c r="EN95" s="115"/>
      <c r="EO95" s="115"/>
      <c r="EP95" s="115"/>
      <c r="EQ95" s="115"/>
      <c r="ER95" s="115"/>
      <c r="ES95" s="115"/>
      <c r="ET95" s="115"/>
      <c r="EU95" s="115"/>
      <c r="EV95" s="115"/>
      <c r="EW95" s="115"/>
      <c r="EX95" s="115"/>
      <c r="EY95" s="115"/>
      <c r="EZ95" s="115"/>
      <c r="FA95" s="115"/>
      <c r="FB95" s="115"/>
      <c r="FC95" s="115"/>
      <c r="FD95" s="115"/>
      <c r="FE95" s="115"/>
      <c r="FF95" s="115"/>
      <c r="FG95" s="115"/>
      <c r="FH95" s="115"/>
      <c r="FI95" s="115"/>
      <c r="FJ95" s="115"/>
      <c r="FK95" s="115"/>
      <c r="FL95" s="115"/>
      <c r="FM95" s="115"/>
      <c r="FN95" s="115"/>
      <c r="FO95" s="115"/>
      <c r="FP95" s="115"/>
      <c r="FQ95" s="115"/>
      <c r="FR95" s="115"/>
      <c r="FS95" s="115"/>
      <c r="FT95" s="115"/>
      <c r="FU95" s="115"/>
      <c r="FV95" s="115"/>
      <c r="FW95" s="115"/>
      <c r="FX95" s="115"/>
      <c r="FY95" s="115"/>
      <c r="FZ95" s="115"/>
      <c r="GA95" s="115"/>
      <c r="GB95" s="115"/>
      <c r="GC95" s="115"/>
      <c r="GD95" s="115"/>
      <c r="GE95" s="115"/>
      <c r="GF95" s="115"/>
      <c r="GG95" s="115"/>
      <c r="GH95" s="115"/>
      <c r="GI95" s="115"/>
      <c r="GJ95" s="115"/>
      <c r="GK95" s="115"/>
      <c r="GL95" s="115"/>
      <c r="GM95" s="115"/>
      <c r="GN95" s="115"/>
      <c r="GO95" s="115"/>
      <c r="GP95" s="115"/>
      <c r="GQ95" s="115"/>
      <c r="GR95" s="115"/>
      <c r="GS95" s="115"/>
      <c r="GT95" s="115"/>
      <c r="GU95" s="115"/>
      <c r="GV95" s="115"/>
      <c r="GW95" s="115"/>
      <c r="GX95" s="115"/>
      <c r="GY95" s="115"/>
      <c r="GZ95" s="115"/>
      <c r="HA95" s="115"/>
      <c r="HB95" s="115"/>
      <c r="HC95" s="115"/>
      <c r="HD95" s="115"/>
      <c r="HE95" s="115"/>
      <c r="HF95" s="115"/>
      <c r="HG95" s="115"/>
      <c r="HH95" s="115"/>
      <c r="HI95" s="115"/>
      <c r="HJ95" s="115"/>
      <c r="HK95" s="115"/>
      <c r="HL95" s="115"/>
      <c r="HM95" s="115"/>
      <c r="HN95" s="115"/>
      <c r="HO95" s="115"/>
      <c r="HP95" s="115"/>
      <c r="HQ95" s="115"/>
      <c r="HR95" s="115"/>
      <c r="HS95" s="115"/>
      <c r="HT95" s="115"/>
      <c r="HU95" s="115"/>
      <c r="HV95" s="115"/>
      <c r="HW95" s="115"/>
      <c r="HX95" s="115"/>
      <c r="HY95" s="115"/>
      <c r="HZ95" s="115"/>
      <c r="IA95" s="115"/>
      <c r="IB95" s="115"/>
      <c r="IC95" s="115"/>
      <c r="ID95" s="115"/>
      <c r="IE95" s="115"/>
      <c r="IF95" s="115"/>
      <c r="IG95" s="115"/>
      <c r="IH95" s="115"/>
      <c r="II95" s="115"/>
      <c r="IJ95" s="115"/>
      <c r="IK95" s="115"/>
      <c r="IL95" s="115"/>
      <c r="IM95" s="115"/>
      <c r="IN95" s="115"/>
      <c r="IO95" s="115"/>
      <c r="IP95" s="115"/>
      <c r="IQ95" s="115"/>
      <c r="IR95" s="115"/>
      <c r="IS95" s="115"/>
      <c r="IT95" s="115"/>
      <c r="IU95" s="115"/>
      <c r="IV95" s="115"/>
      <c r="IW95" s="115"/>
      <c r="IX95" s="115"/>
      <c r="IY95" s="115"/>
      <c r="IZ95" s="115"/>
      <c r="JA95" s="115"/>
      <c r="JB95" s="115"/>
      <c r="JC95" s="115"/>
      <c r="JD95" s="115"/>
      <c r="JE95" s="115"/>
      <c r="JF95" s="115"/>
      <c r="JG95" s="115"/>
      <c r="JH95" s="115"/>
      <c r="JI95" s="115"/>
      <c r="JJ95" s="115"/>
      <c r="JK95" s="115"/>
      <c r="JL95" s="115"/>
      <c r="JM95" s="115"/>
      <c r="JN95" s="115"/>
      <c r="JO95" s="115"/>
      <c r="JP95" s="115"/>
      <c r="JQ95" s="115"/>
      <c r="JR95" s="115"/>
      <c r="JS95" s="115"/>
      <c r="JT95" s="115"/>
      <c r="JU95" s="115"/>
      <c r="JV95" s="115"/>
      <c r="JW95" s="115"/>
      <c r="JX95" s="115"/>
      <c r="JY95" s="115"/>
      <c r="JZ95" s="115"/>
      <c r="KA95" s="115"/>
      <c r="KB95" s="115"/>
      <c r="KC95" s="115"/>
      <c r="KD95" s="115"/>
      <c r="KE95" s="115"/>
      <c r="KF95" s="115"/>
      <c r="KG95" s="115"/>
      <c r="KH95" s="115"/>
      <c r="KI95" s="115"/>
      <c r="KJ95" s="115"/>
      <c r="KK95" s="115"/>
      <c r="KL95" s="115"/>
      <c r="KM95" s="115"/>
      <c r="KN95" s="115"/>
      <c r="KO95" s="115"/>
      <c r="KP95" s="115"/>
      <c r="KQ95" s="115"/>
      <c r="KR95" s="115"/>
      <c r="KS95" s="115"/>
    </row>
    <row r="96" spans="1:305" s="13" customFormat="1">
      <c r="A96" s="138" t="s">
        <v>116</v>
      </c>
      <c r="B96" s="139"/>
      <c r="C96" s="140"/>
      <c r="D96" s="46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51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  <c r="FE96" s="115"/>
      <c r="FF96" s="115"/>
      <c r="FG96" s="115"/>
      <c r="FH96" s="115"/>
      <c r="FI96" s="115"/>
      <c r="FJ96" s="115"/>
      <c r="FK96" s="115"/>
      <c r="FL96" s="115"/>
      <c r="FM96" s="115"/>
      <c r="FN96" s="115"/>
      <c r="FO96" s="115"/>
      <c r="FP96" s="115"/>
      <c r="FQ96" s="115"/>
      <c r="FR96" s="115"/>
      <c r="FS96" s="115"/>
      <c r="FT96" s="115"/>
      <c r="FU96" s="115"/>
      <c r="FV96" s="115"/>
      <c r="FW96" s="115"/>
      <c r="FX96" s="115"/>
      <c r="FY96" s="115"/>
      <c r="FZ96" s="115"/>
      <c r="GA96" s="115"/>
      <c r="GB96" s="115"/>
      <c r="GC96" s="115"/>
      <c r="GD96" s="115"/>
      <c r="GE96" s="115"/>
      <c r="GF96" s="115"/>
      <c r="GG96" s="115"/>
      <c r="GH96" s="115"/>
      <c r="GI96" s="115"/>
      <c r="GJ96" s="115"/>
      <c r="GK96" s="115"/>
      <c r="GL96" s="115"/>
      <c r="GM96" s="115"/>
      <c r="GN96" s="115"/>
      <c r="GO96" s="115"/>
      <c r="GP96" s="115"/>
      <c r="GQ96" s="115"/>
      <c r="GR96" s="115"/>
      <c r="GS96" s="115"/>
      <c r="GT96" s="115"/>
      <c r="GU96" s="115"/>
      <c r="GV96" s="115"/>
      <c r="GW96" s="115"/>
      <c r="GX96" s="115"/>
      <c r="GY96" s="115"/>
      <c r="GZ96" s="115"/>
      <c r="HA96" s="115"/>
      <c r="HB96" s="115"/>
      <c r="HC96" s="115"/>
      <c r="HD96" s="115"/>
      <c r="HE96" s="115"/>
      <c r="HF96" s="115"/>
      <c r="HG96" s="115"/>
      <c r="HH96" s="115"/>
      <c r="HI96" s="115"/>
      <c r="HJ96" s="115"/>
      <c r="HK96" s="115"/>
      <c r="HL96" s="115"/>
      <c r="HM96" s="115"/>
      <c r="HN96" s="115"/>
      <c r="HO96" s="115"/>
      <c r="HP96" s="115"/>
      <c r="HQ96" s="115"/>
      <c r="HR96" s="115"/>
      <c r="HS96" s="115"/>
      <c r="HT96" s="115"/>
      <c r="HU96" s="115"/>
      <c r="HV96" s="115"/>
      <c r="HW96" s="115"/>
      <c r="HX96" s="115"/>
      <c r="HY96" s="115"/>
      <c r="HZ96" s="115"/>
      <c r="IA96" s="115"/>
      <c r="IB96" s="115"/>
      <c r="IC96" s="115"/>
      <c r="ID96" s="115"/>
      <c r="IE96" s="115"/>
      <c r="IF96" s="115"/>
      <c r="IG96" s="115"/>
      <c r="IH96" s="115"/>
      <c r="II96" s="115"/>
      <c r="IJ96" s="115"/>
      <c r="IK96" s="115"/>
      <c r="IL96" s="115"/>
      <c r="IM96" s="115"/>
      <c r="IN96" s="115"/>
      <c r="IO96" s="115"/>
      <c r="IP96" s="115"/>
      <c r="IQ96" s="115"/>
      <c r="IR96" s="115"/>
      <c r="IS96" s="115"/>
      <c r="IT96" s="115"/>
      <c r="IU96" s="115"/>
      <c r="IV96" s="115"/>
      <c r="IW96" s="115"/>
      <c r="IX96" s="115"/>
      <c r="IY96" s="115"/>
      <c r="IZ96" s="115"/>
      <c r="JA96" s="115"/>
      <c r="JB96" s="115"/>
      <c r="JC96" s="115"/>
      <c r="JD96" s="115"/>
      <c r="JE96" s="115"/>
      <c r="JF96" s="115"/>
      <c r="JG96" s="115"/>
      <c r="JH96" s="115"/>
      <c r="JI96" s="115"/>
      <c r="JJ96" s="115"/>
      <c r="JK96" s="115"/>
      <c r="JL96" s="115"/>
      <c r="JM96" s="115"/>
      <c r="JN96" s="115"/>
      <c r="JO96" s="115"/>
      <c r="JP96" s="115"/>
      <c r="JQ96" s="115"/>
      <c r="JR96" s="115"/>
      <c r="JS96" s="115"/>
      <c r="JT96" s="115"/>
      <c r="JU96" s="115"/>
      <c r="JV96" s="115"/>
      <c r="JW96" s="115"/>
      <c r="JX96" s="115"/>
      <c r="JY96" s="115"/>
      <c r="JZ96" s="115"/>
      <c r="KA96" s="115"/>
      <c r="KB96" s="115"/>
      <c r="KC96" s="115"/>
      <c r="KD96" s="115"/>
      <c r="KE96" s="115"/>
      <c r="KF96" s="115"/>
      <c r="KG96" s="115"/>
      <c r="KH96" s="115"/>
      <c r="KI96" s="115"/>
      <c r="KJ96" s="115"/>
      <c r="KK96" s="115"/>
      <c r="KL96" s="115"/>
      <c r="KM96" s="115"/>
      <c r="KN96" s="115"/>
      <c r="KO96" s="115"/>
      <c r="KP96" s="115"/>
      <c r="KQ96" s="115"/>
      <c r="KR96" s="115"/>
      <c r="KS96" s="115"/>
    </row>
    <row r="97" spans="1:305" s="14" customFormat="1" ht="15.75" thickBot="1">
      <c r="A97" s="141" t="s">
        <v>117</v>
      </c>
      <c r="B97" s="142"/>
      <c r="C97" s="143"/>
      <c r="D97" s="52"/>
      <c r="E97" s="53"/>
      <c r="F97" s="53"/>
      <c r="G97" s="54"/>
      <c r="H97" s="54"/>
      <c r="I97" s="53"/>
      <c r="J97" s="54"/>
      <c r="K97" s="53"/>
      <c r="L97" s="54"/>
      <c r="M97" s="54"/>
      <c r="N97" s="54"/>
      <c r="O97" s="53"/>
      <c r="P97" s="53"/>
      <c r="Q97" s="54"/>
      <c r="R97" s="53"/>
      <c r="S97" s="54"/>
      <c r="T97" s="54"/>
      <c r="U97" s="53"/>
      <c r="V97" s="53"/>
      <c r="W97" s="53"/>
      <c r="X97" s="54"/>
      <c r="Y97" s="9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  <c r="FE97" s="115"/>
      <c r="FF97" s="115"/>
      <c r="FG97" s="115"/>
      <c r="FH97" s="115"/>
      <c r="FI97" s="115"/>
      <c r="FJ97" s="115"/>
      <c r="FK97" s="115"/>
      <c r="FL97" s="115"/>
      <c r="FM97" s="115"/>
      <c r="FN97" s="115"/>
      <c r="FO97" s="115"/>
      <c r="FP97" s="115"/>
      <c r="FQ97" s="115"/>
      <c r="FR97" s="115"/>
      <c r="FS97" s="115"/>
      <c r="FT97" s="115"/>
      <c r="FU97" s="115"/>
      <c r="FV97" s="115"/>
      <c r="FW97" s="115"/>
      <c r="FX97" s="115"/>
      <c r="FY97" s="115"/>
      <c r="FZ97" s="115"/>
      <c r="GA97" s="115"/>
      <c r="GB97" s="115"/>
      <c r="GC97" s="115"/>
      <c r="GD97" s="115"/>
      <c r="GE97" s="115"/>
      <c r="GF97" s="115"/>
      <c r="GG97" s="115"/>
      <c r="GH97" s="115"/>
      <c r="GI97" s="115"/>
      <c r="GJ97" s="115"/>
      <c r="GK97" s="115"/>
      <c r="GL97" s="115"/>
      <c r="GM97" s="115"/>
      <c r="GN97" s="115"/>
      <c r="GO97" s="115"/>
      <c r="GP97" s="115"/>
      <c r="GQ97" s="115"/>
      <c r="GR97" s="115"/>
      <c r="GS97" s="115"/>
      <c r="GT97" s="115"/>
      <c r="GU97" s="115"/>
      <c r="GV97" s="115"/>
      <c r="GW97" s="115"/>
      <c r="GX97" s="115"/>
      <c r="GY97" s="115"/>
      <c r="GZ97" s="115"/>
      <c r="HA97" s="115"/>
      <c r="HB97" s="115"/>
      <c r="HC97" s="115"/>
      <c r="HD97" s="115"/>
      <c r="HE97" s="115"/>
      <c r="HF97" s="115"/>
      <c r="HG97" s="115"/>
      <c r="HH97" s="115"/>
      <c r="HI97" s="115"/>
      <c r="HJ97" s="115"/>
      <c r="HK97" s="115"/>
      <c r="HL97" s="115"/>
      <c r="HM97" s="115"/>
      <c r="HN97" s="115"/>
      <c r="HO97" s="115"/>
      <c r="HP97" s="115"/>
      <c r="HQ97" s="115"/>
      <c r="HR97" s="115"/>
      <c r="HS97" s="115"/>
      <c r="HT97" s="115"/>
      <c r="HU97" s="115"/>
      <c r="HV97" s="115"/>
      <c r="HW97" s="115"/>
      <c r="HX97" s="115"/>
      <c r="HY97" s="115"/>
      <c r="HZ97" s="115"/>
      <c r="IA97" s="115"/>
      <c r="IB97" s="115"/>
      <c r="IC97" s="115"/>
      <c r="ID97" s="115"/>
      <c r="IE97" s="115"/>
      <c r="IF97" s="115"/>
      <c r="IG97" s="115"/>
      <c r="IH97" s="115"/>
      <c r="II97" s="115"/>
      <c r="IJ97" s="115"/>
      <c r="IK97" s="115"/>
      <c r="IL97" s="115"/>
      <c r="IM97" s="115"/>
      <c r="IN97" s="115"/>
      <c r="IO97" s="115"/>
      <c r="IP97" s="115"/>
      <c r="IQ97" s="115"/>
      <c r="IR97" s="115"/>
      <c r="IS97" s="115"/>
      <c r="IT97" s="115"/>
      <c r="IU97" s="115"/>
      <c r="IV97" s="115"/>
      <c r="IW97" s="115"/>
      <c r="IX97" s="115"/>
      <c r="IY97" s="115"/>
      <c r="IZ97" s="115"/>
      <c r="JA97" s="115"/>
      <c r="JB97" s="115"/>
      <c r="JC97" s="115"/>
      <c r="JD97" s="115"/>
      <c r="JE97" s="115"/>
      <c r="JF97" s="115"/>
      <c r="JG97" s="115"/>
      <c r="JH97" s="115"/>
      <c r="JI97" s="115"/>
      <c r="JJ97" s="115"/>
      <c r="JK97" s="115"/>
      <c r="JL97" s="115"/>
      <c r="JM97" s="115"/>
      <c r="JN97" s="115"/>
      <c r="JO97" s="115"/>
      <c r="JP97" s="115"/>
      <c r="JQ97" s="115"/>
      <c r="JR97" s="115"/>
      <c r="JS97" s="115"/>
      <c r="JT97" s="115"/>
      <c r="JU97" s="115"/>
      <c r="JV97" s="115"/>
      <c r="JW97" s="115"/>
      <c r="JX97" s="115"/>
      <c r="JY97" s="115"/>
      <c r="JZ97" s="115"/>
      <c r="KA97" s="115"/>
      <c r="KB97" s="115"/>
      <c r="KC97" s="115"/>
      <c r="KD97" s="115"/>
      <c r="KE97" s="115"/>
      <c r="KF97" s="115"/>
      <c r="KG97" s="115"/>
      <c r="KH97" s="115"/>
      <c r="KI97" s="115"/>
      <c r="KJ97" s="115"/>
      <c r="KK97" s="115"/>
      <c r="KL97" s="115"/>
      <c r="KM97" s="115"/>
      <c r="KN97" s="115"/>
      <c r="KO97" s="115"/>
      <c r="KP97" s="115"/>
      <c r="KQ97" s="115"/>
      <c r="KR97" s="115"/>
      <c r="KS97" s="115"/>
    </row>
    <row r="98" spans="1:305" s="12" customFormat="1">
      <c r="A98" s="15" t="s">
        <v>124</v>
      </c>
      <c r="B98" s="16">
        <v>40395</v>
      </c>
      <c r="C98" s="17" t="s">
        <v>36</v>
      </c>
      <c r="D98" s="58" t="s">
        <v>40</v>
      </c>
      <c r="E98" s="59">
        <v>33.700000000000003</v>
      </c>
      <c r="F98" s="59">
        <v>300</v>
      </c>
      <c r="G98" s="59" t="s">
        <v>40</v>
      </c>
      <c r="H98" s="59"/>
      <c r="I98" s="60">
        <v>1640</v>
      </c>
      <c r="J98" s="60">
        <v>2.5</v>
      </c>
      <c r="K98" s="60"/>
      <c r="L98" s="60"/>
      <c r="M98" s="60" t="s">
        <v>40</v>
      </c>
      <c r="N98" s="60"/>
      <c r="O98" s="60">
        <v>2540</v>
      </c>
      <c r="P98" s="60"/>
      <c r="Q98" s="60">
        <v>370</v>
      </c>
      <c r="R98" s="60"/>
      <c r="S98" s="60" t="s">
        <v>40</v>
      </c>
      <c r="T98" s="60">
        <v>7.37</v>
      </c>
      <c r="U98" s="60">
        <v>1400</v>
      </c>
      <c r="V98" s="61"/>
      <c r="W98" s="61"/>
      <c r="X98" s="61">
        <v>8</v>
      </c>
      <c r="Y98" s="96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15"/>
      <c r="EM98" s="115"/>
      <c r="EN98" s="115"/>
      <c r="EO98" s="115"/>
      <c r="EP98" s="115"/>
      <c r="EQ98" s="115"/>
      <c r="ER98" s="115"/>
      <c r="ES98" s="115"/>
      <c r="ET98" s="115"/>
      <c r="EU98" s="115"/>
      <c r="EV98" s="115"/>
      <c r="EW98" s="115"/>
      <c r="EX98" s="115"/>
      <c r="EY98" s="115"/>
      <c r="EZ98" s="115"/>
      <c r="FA98" s="115"/>
      <c r="FB98" s="115"/>
      <c r="FC98" s="115"/>
      <c r="FD98" s="115"/>
      <c r="FE98" s="115"/>
      <c r="FF98" s="115"/>
      <c r="FG98" s="115"/>
      <c r="FH98" s="115"/>
      <c r="FI98" s="115"/>
      <c r="FJ98" s="115"/>
      <c r="FK98" s="115"/>
      <c r="FL98" s="115"/>
      <c r="FM98" s="115"/>
      <c r="FN98" s="115"/>
      <c r="FO98" s="115"/>
      <c r="FP98" s="115"/>
      <c r="FQ98" s="115"/>
      <c r="FR98" s="115"/>
      <c r="FS98" s="115"/>
      <c r="FT98" s="115"/>
      <c r="FU98" s="115"/>
      <c r="FV98" s="115"/>
      <c r="FW98" s="115"/>
      <c r="FX98" s="115"/>
      <c r="FY98" s="115"/>
      <c r="FZ98" s="115"/>
      <c r="GA98" s="115"/>
      <c r="GB98" s="115"/>
      <c r="GC98" s="115"/>
      <c r="GD98" s="115"/>
      <c r="GE98" s="115"/>
      <c r="GF98" s="115"/>
      <c r="GG98" s="115"/>
      <c r="GH98" s="115"/>
      <c r="GI98" s="115"/>
      <c r="GJ98" s="115"/>
      <c r="GK98" s="115"/>
      <c r="GL98" s="115"/>
      <c r="GM98" s="115"/>
      <c r="GN98" s="115"/>
      <c r="GO98" s="115"/>
      <c r="GP98" s="115"/>
      <c r="GQ98" s="115"/>
      <c r="GR98" s="115"/>
      <c r="GS98" s="115"/>
      <c r="GT98" s="115"/>
      <c r="GU98" s="115"/>
      <c r="GV98" s="115"/>
      <c r="GW98" s="115"/>
      <c r="GX98" s="115"/>
      <c r="GY98" s="115"/>
      <c r="GZ98" s="115"/>
      <c r="HA98" s="115"/>
      <c r="HB98" s="115"/>
      <c r="HC98" s="115"/>
      <c r="HD98" s="115"/>
      <c r="HE98" s="115"/>
      <c r="HF98" s="115"/>
      <c r="HG98" s="115"/>
      <c r="HH98" s="115"/>
      <c r="HI98" s="115"/>
      <c r="HJ98" s="115"/>
      <c r="HK98" s="115"/>
      <c r="HL98" s="115"/>
      <c r="HM98" s="115"/>
      <c r="HN98" s="115"/>
      <c r="HO98" s="115"/>
      <c r="HP98" s="115"/>
      <c r="HQ98" s="115"/>
      <c r="HR98" s="115"/>
      <c r="HS98" s="115"/>
      <c r="HT98" s="115"/>
      <c r="HU98" s="115"/>
      <c r="HV98" s="115"/>
      <c r="HW98" s="115"/>
      <c r="HX98" s="115"/>
      <c r="HY98" s="115"/>
      <c r="HZ98" s="115"/>
      <c r="IA98" s="115"/>
      <c r="IB98" s="115"/>
      <c r="IC98" s="115"/>
      <c r="ID98" s="115"/>
      <c r="IE98" s="115"/>
      <c r="IF98" s="115"/>
      <c r="IG98" s="115"/>
      <c r="IH98" s="115"/>
      <c r="II98" s="115"/>
      <c r="IJ98" s="115"/>
      <c r="IK98" s="115"/>
      <c r="IL98" s="115"/>
      <c r="IM98" s="115"/>
      <c r="IN98" s="115"/>
      <c r="IO98" s="115"/>
      <c r="IP98" s="115"/>
      <c r="IQ98" s="115"/>
      <c r="IR98" s="115"/>
      <c r="IS98" s="115"/>
      <c r="IT98" s="115"/>
      <c r="IU98" s="115"/>
      <c r="IV98" s="115"/>
      <c r="IW98" s="115"/>
      <c r="IX98" s="115"/>
      <c r="IY98" s="115"/>
      <c r="IZ98" s="115"/>
      <c r="JA98" s="115"/>
      <c r="JB98" s="115"/>
      <c r="JC98" s="115"/>
      <c r="JD98" s="115"/>
      <c r="JE98" s="115"/>
      <c r="JF98" s="115"/>
      <c r="JG98" s="115"/>
      <c r="JH98" s="115"/>
      <c r="JI98" s="115"/>
      <c r="JJ98" s="115"/>
      <c r="JK98" s="115"/>
      <c r="JL98" s="115"/>
      <c r="JM98" s="115"/>
      <c r="JN98" s="115"/>
      <c r="JO98" s="115"/>
      <c r="JP98" s="115"/>
      <c r="JQ98" s="115"/>
      <c r="JR98" s="115"/>
      <c r="JS98" s="115"/>
      <c r="JT98" s="115"/>
      <c r="JU98" s="115"/>
      <c r="JV98" s="115"/>
      <c r="JW98" s="115"/>
      <c r="JX98" s="115"/>
      <c r="JY98" s="115"/>
      <c r="JZ98" s="115"/>
      <c r="KA98" s="115"/>
      <c r="KB98" s="115"/>
      <c r="KC98" s="115"/>
      <c r="KD98" s="115"/>
      <c r="KE98" s="115"/>
      <c r="KF98" s="115"/>
      <c r="KG98" s="115"/>
      <c r="KH98" s="115"/>
      <c r="KI98" s="115"/>
      <c r="KJ98" s="115"/>
      <c r="KK98" s="115"/>
      <c r="KL98" s="115"/>
      <c r="KM98" s="115"/>
      <c r="KN98" s="115"/>
      <c r="KO98" s="115"/>
      <c r="KP98" s="115"/>
      <c r="KQ98" s="115"/>
      <c r="KR98" s="115"/>
      <c r="KS98" s="115"/>
    </row>
    <row r="99" spans="1:305" s="12" customFormat="1">
      <c r="A99" s="18" t="s">
        <v>124</v>
      </c>
      <c r="B99" s="27">
        <v>40395</v>
      </c>
      <c r="C99" s="20" t="s">
        <v>43</v>
      </c>
      <c r="D99" s="66" t="s">
        <v>40</v>
      </c>
      <c r="E99" s="67">
        <v>33.9</v>
      </c>
      <c r="F99" s="67">
        <v>310</v>
      </c>
      <c r="G99" s="67" t="s">
        <v>40</v>
      </c>
      <c r="H99" s="67"/>
      <c r="I99" s="68">
        <v>1570</v>
      </c>
      <c r="J99" s="68">
        <v>2.1</v>
      </c>
      <c r="K99" s="68"/>
      <c r="L99" s="68"/>
      <c r="M99" s="68" t="s">
        <v>40</v>
      </c>
      <c r="N99" s="68"/>
      <c r="O99" s="68">
        <v>2540</v>
      </c>
      <c r="P99" s="68"/>
      <c r="Q99" s="68">
        <v>370</v>
      </c>
      <c r="R99" s="68"/>
      <c r="S99" s="68" t="s">
        <v>40</v>
      </c>
      <c r="T99" s="68">
        <v>7.37</v>
      </c>
      <c r="U99" s="68">
        <v>1400</v>
      </c>
      <c r="V99" s="69"/>
      <c r="W99" s="69"/>
      <c r="X99" s="69">
        <v>7</v>
      </c>
      <c r="Y99" s="97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  <c r="FE99" s="115"/>
      <c r="FF99" s="115"/>
      <c r="FG99" s="115"/>
      <c r="FH99" s="115"/>
      <c r="FI99" s="115"/>
      <c r="FJ99" s="115"/>
      <c r="FK99" s="115"/>
      <c r="FL99" s="115"/>
      <c r="FM99" s="115"/>
      <c r="FN99" s="115"/>
      <c r="FO99" s="115"/>
      <c r="FP99" s="115"/>
      <c r="FQ99" s="115"/>
      <c r="FR99" s="115"/>
      <c r="FS99" s="115"/>
      <c r="FT99" s="115"/>
      <c r="FU99" s="115"/>
      <c r="FV99" s="115"/>
      <c r="FW99" s="115"/>
      <c r="FX99" s="115"/>
      <c r="FY99" s="115"/>
      <c r="FZ99" s="115"/>
      <c r="GA99" s="115"/>
      <c r="GB99" s="115"/>
      <c r="GC99" s="115"/>
      <c r="GD99" s="115"/>
      <c r="GE99" s="115"/>
      <c r="GF99" s="115"/>
      <c r="GG99" s="115"/>
      <c r="GH99" s="115"/>
      <c r="GI99" s="115"/>
      <c r="GJ99" s="115"/>
      <c r="GK99" s="115"/>
      <c r="GL99" s="115"/>
      <c r="GM99" s="115"/>
      <c r="GN99" s="115"/>
      <c r="GO99" s="115"/>
      <c r="GP99" s="115"/>
      <c r="GQ99" s="115"/>
      <c r="GR99" s="115"/>
      <c r="GS99" s="115"/>
      <c r="GT99" s="115"/>
      <c r="GU99" s="115"/>
      <c r="GV99" s="115"/>
      <c r="GW99" s="115"/>
      <c r="GX99" s="115"/>
      <c r="GY99" s="115"/>
      <c r="GZ99" s="115"/>
      <c r="HA99" s="115"/>
      <c r="HB99" s="115"/>
      <c r="HC99" s="115"/>
      <c r="HD99" s="115"/>
      <c r="HE99" s="115"/>
      <c r="HF99" s="115"/>
      <c r="HG99" s="115"/>
      <c r="HH99" s="115"/>
      <c r="HI99" s="115"/>
      <c r="HJ99" s="115"/>
      <c r="HK99" s="115"/>
      <c r="HL99" s="115"/>
      <c r="HM99" s="115"/>
      <c r="HN99" s="115"/>
      <c r="HO99" s="115"/>
      <c r="HP99" s="115"/>
      <c r="HQ99" s="115"/>
      <c r="HR99" s="115"/>
      <c r="HS99" s="115"/>
      <c r="HT99" s="115"/>
      <c r="HU99" s="115"/>
      <c r="HV99" s="115"/>
      <c r="HW99" s="115"/>
      <c r="HX99" s="115"/>
      <c r="HY99" s="115"/>
      <c r="HZ99" s="115"/>
      <c r="IA99" s="115"/>
      <c r="IB99" s="115"/>
      <c r="IC99" s="115"/>
      <c r="ID99" s="115"/>
      <c r="IE99" s="115"/>
      <c r="IF99" s="115"/>
      <c r="IG99" s="115"/>
      <c r="IH99" s="115"/>
      <c r="II99" s="115"/>
      <c r="IJ99" s="115"/>
      <c r="IK99" s="115"/>
      <c r="IL99" s="115"/>
      <c r="IM99" s="115"/>
      <c r="IN99" s="115"/>
      <c r="IO99" s="115"/>
      <c r="IP99" s="115"/>
      <c r="IQ99" s="115"/>
      <c r="IR99" s="115"/>
      <c r="IS99" s="115"/>
      <c r="IT99" s="115"/>
      <c r="IU99" s="115"/>
      <c r="IV99" s="115"/>
      <c r="IW99" s="115"/>
      <c r="IX99" s="115"/>
      <c r="IY99" s="115"/>
      <c r="IZ99" s="115"/>
      <c r="JA99" s="115"/>
      <c r="JB99" s="115"/>
      <c r="JC99" s="115"/>
      <c r="JD99" s="115"/>
      <c r="JE99" s="115"/>
      <c r="JF99" s="115"/>
      <c r="JG99" s="115"/>
      <c r="JH99" s="115"/>
      <c r="JI99" s="115"/>
      <c r="JJ99" s="115"/>
      <c r="JK99" s="115"/>
      <c r="JL99" s="115"/>
      <c r="JM99" s="115"/>
      <c r="JN99" s="115"/>
      <c r="JO99" s="115"/>
      <c r="JP99" s="115"/>
      <c r="JQ99" s="115"/>
      <c r="JR99" s="115"/>
      <c r="JS99" s="115"/>
      <c r="JT99" s="115"/>
      <c r="JU99" s="115"/>
      <c r="JV99" s="115"/>
      <c r="JW99" s="115"/>
      <c r="JX99" s="115"/>
      <c r="JY99" s="115"/>
      <c r="JZ99" s="115"/>
      <c r="KA99" s="115"/>
      <c r="KB99" s="115"/>
      <c r="KC99" s="115"/>
      <c r="KD99" s="115"/>
      <c r="KE99" s="115"/>
      <c r="KF99" s="115"/>
      <c r="KG99" s="115"/>
      <c r="KH99" s="115"/>
      <c r="KI99" s="115"/>
      <c r="KJ99" s="115"/>
      <c r="KK99" s="115"/>
      <c r="KL99" s="115"/>
      <c r="KM99" s="115"/>
      <c r="KN99" s="115"/>
      <c r="KO99" s="115"/>
      <c r="KP99" s="115"/>
      <c r="KQ99" s="115"/>
      <c r="KR99" s="115"/>
      <c r="KS99" s="115"/>
    </row>
    <row r="100" spans="1:305" s="21" customFormat="1">
      <c r="A100" s="144" t="s">
        <v>47</v>
      </c>
      <c r="B100" s="145"/>
      <c r="C100" s="146"/>
      <c r="D100" s="43" t="str">
        <f>IFERROR((((2*(ABS((D98-D99))))/(D99+D98))*100),Refs!$B$2)</f>
        <v>N/A</v>
      </c>
      <c r="E100" s="44">
        <f>IFERROR((((2*(ABS((E98-E99))))/(E99+E98))*100),Refs!$B$2)</f>
        <v>0.59171597633134831</v>
      </c>
      <c r="F100" s="44">
        <f>IFERROR((((2*(ABS((F98-F99))))/(F99+F98))*100),Refs!$B$2)</f>
        <v>3.278688524590164</v>
      </c>
      <c r="G100" s="44" t="str">
        <f>IFERROR((((2*(ABS((G98-G99))))/(G99+G98))*100),Refs!$B$2)</f>
        <v>N/A</v>
      </c>
      <c r="H100" s="44" t="str">
        <f>IFERROR((((2*(ABS((H98-H99))))/(H99+H98))*100),Refs!$B$2)</f>
        <v>N/A</v>
      </c>
      <c r="I100" s="44">
        <f>IFERROR((((2*(ABS((I98-I99))))/(I99+I98))*100),Refs!$B$2)</f>
        <v>4.361370716510903</v>
      </c>
      <c r="J100" s="44">
        <f>IFERROR((((2*(ABS((J98-J99))))/(J99+J98))*100),Refs!$B$2)</f>
        <v>17.391304347826082</v>
      </c>
      <c r="K100" s="44" t="str">
        <f>IFERROR((((2*(ABS((K98-K99))))/(K99+K98))*100),Refs!$B$2)</f>
        <v>N/A</v>
      </c>
      <c r="L100" s="44" t="str">
        <f>IFERROR((((2*(ABS((L98-L99))))/(L99+L98))*100),Refs!$B$2)</f>
        <v>N/A</v>
      </c>
      <c r="M100" s="44" t="str">
        <f>IFERROR((((2*(ABS((M98-M99))))/(M99+M98))*100),Refs!$B$2)</f>
        <v>N/A</v>
      </c>
      <c r="N100" s="44" t="str">
        <f>IFERROR((((2*(ABS((N98-N99))))/(N99+N98))*100),Refs!$B$2)</f>
        <v>N/A</v>
      </c>
      <c r="O100" s="44">
        <f>IFERROR((((2*(ABS((O98-O99))))/(O99+O98))*100),Refs!$B$2)</f>
        <v>0</v>
      </c>
      <c r="P100" s="44" t="str">
        <f>IFERROR((((2*(ABS((P98-P99))))/(P99+P98))*100),Refs!$B$2)</f>
        <v>N/A</v>
      </c>
      <c r="Q100" s="44">
        <f>IFERROR((((2*(ABS((Q98-Q99))))/(Q99+Q98))*100),Refs!$B$2)</f>
        <v>0</v>
      </c>
      <c r="R100" s="44" t="str">
        <f>IFERROR((((2*(ABS((R98-R99))))/(R99+R98))*100),Refs!$B$2)</f>
        <v>N/A</v>
      </c>
      <c r="S100" s="44" t="str">
        <f>IFERROR((((2*(ABS((S98-S99))))/(S99+S98))*100),Refs!$B$2)</f>
        <v>N/A</v>
      </c>
      <c r="T100" s="44">
        <f>IFERROR((ABS(T99-T98)),Refs!$B$2)</f>
        <v>0</v>
      </c>
      <c r="U100" s="44">
        <f>IFERROR((((2*(ABS((U98-U99))))/(U99+U98))*100),Refs!$B$2)</f>
        <v>0</v>
      </c>
      <c r="V100" s="44" t="str">
        <f>IFERROR((((2*(ABS((V98-V99))))/(V99+V98))*100),Refs!$B$2)</f>
        <v>N/A</v>
      </c>
      <c r="W100" s="44" t="str">
        <f>IFERROR((((2*(ABS((W98-W99))))/(W99+W98))*100),Refs!$B$2)</f>
        <v>N/A</v>
      </c>
      <c r="X100" s="44">
        <f>IFERROR((((2*(ABS((X98-X99))))/(X99+X98))*100),Refs!$B$2)</f>
        <v>13.333333333333334</v>
      </c>
      <c r="Y100" s="45" t="str">
        <f>IFERROR((((2*(ABS((Y98-Y99))))/(Y99+Y98))*100),Refs!$B$2)</f>
        <v>N/A</v>
      </c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7"/>
      <c r="AQ100" s="117"/>
      <c r="AR100" s="117"/>
      <c r="AS100" s="117"/>
      <c r="AT100" s="117"/>
      <c r="AU100" s="117"/>
      <c r="AV100" s="117"/>
      <c r="AW100" s="117"/>
      <c r="AX100" s="117"/>
      <c r="AY100" s="117"/>
      <c r="AZ100" s="117"/>
      <c r="BA100" s="117"/>
      <c r="BB100" s="117"/>
      <c r="BC100" s="117"/>
      <c r="BD100" s="117"/>
      <c r="BE100" s="117"/>
      <c r="BF100" s="117"/>
      <c r="BG100" s="117"/>
      <c r="BH100" s="117"/>
      <c r="BI100" s="117"/>
      <c r="BJ100" s="117"/>
      <c r="BK100" s="117"/>
      <c r="BL100" s="117"/>
      <c r="BM100" s="117"/>
      <c r="BN100" s="117"/>
      <c r="BO100" s="117"/>
      <c r="BP100" s="117"/>
      <c r="BQ100" s="117"/>
      <c r="BR100" s="117"/>
      <c r="BS100" s="117"/>
      <c r="BT100" s="117"/>
      <c r="BU100" s="117"/>
      <c r="BV100" s="117"/>
      <c r="BW100" s="117"/>
      <c r="BX100" s="117"/>
      <c r="BY100" s="117"/>
      <c r="BZ100" s="117"/>
      <c r="CA100" s="117"/>
      <c r="CB100" s="117"/>
      <c r="CC100" s="117"/>
      <c r="CD100" s="117"/>
      <c r="CE100" s="117"/>
      <c r="CF100" s="117"/>
      <c r="CG100" s="117"/>
      <c r="CH100" s="117"/>
      <c r="CI100" s="117"/>
      <c r="CJ100" s="117"/>
      <c r="CK100" s="117"/>
      <c r="CL100" s="117"/>
      <c r="CM100" s="117"/>
      <c r="CN100" s="117"/>
      <c r="CO100" s="117"/>
      <c r="CP100" s="117"/>
      <c r="CQ100" s="117"/>
      <c r="CR100" s="117"/>
      <c r="CS100" s="117"/>
      <c r="CT100" s="117"/>
      <c r="CU100" s="117"/>
      <c r="CV100" s="117"/>
      <c r="CW100" s="117"/>
      <c r="CX100" s="117"/>
      <c r="CY100" s="117"/>
      <c r="CZ100" s="117"/>
      <c r="DA100" s="117"/>
      <c r="DB100" s="117"/>
      <c r="DC100" s="117"/>
      <c r="DD100" s="117"/>
      <c r="DE100" s="117"/>
      <c r="DF100" s="117"/>
      <c r="DG100" s="117"/>
      <c r="DH100" s="117"/>
      <c r="DI100" s="117"/>
      <c r="DJ100" s="117"/>
      <c r="DK100" s="117"/>
      <c r="DL100" s="117"/>
      <c r="DM100" s="117"/>
      <c r="DN100" s="117"/>
      <c r="DO100" s="117"/>
      <c r="DP100" s="117"/>
      <c r="DQ100" s="117"/>
      <c r="DR100" s="117"/>
      <c r="DS100" s="117"/>
      <c r="DT100" s="117"/>
      <c r="DU100" s="117"/>
      <c r="DV100" s="117"/>
      <c r="DW100" s="117"/>
      <c r="DX100" s="117"/>
      <c r="DY100" s="117"/>
      <c r="DZ100" s="117"/>
      <c r="EA100" s="117"/>
      <c r="EB100" s="117"/>
      <c r="EC100" s="117"/>
      <c r="ED100" s="117"/>
      <c r="EE100" s="117"/>
      <c r="EF100" s="117"/>
      <c r="EG100" s="117"/>
      <c r="EH100" s="117"/>
      <c r="EI100" s="117"/>
      <c r="EJ100" s="117"/>
      <c r="EK100" s="117"/>
      <c r="EL100" s="117"/>
      <c r="EM100" s="117"/>
      <c r="EN100" s="117"/>
      <c r="EO100" s="117"/>
      <c r="EP100" s="117"/>
      <c r="EQ100" s="117"/>
      <c r="ER100" s="117"/>
      <c r="ES100" s="117"/>
      <c r="ET100" s="117"/>
      <c r="EU100" s="117"/>
      <c r="EV100" s="117"/>
      <c r="EW100" s="117"/>
      <c r="EX100" s="117"/>
      <c r="EY100" s="117"/>
      <c r="EZ100" s="117"/>
      <c r="FA100" s="117"/>
      <c r="FB100" s="117"/>
      <c r="FC100" s="117"/>
      <c r="FD100" s="117"/>
      <c r="FE100" s="117"/>
      <c r="FF100" s="117"/>
      <c r="FG100" s="117"/>
      <c r="FH100" s="117"/>
      <c r="FI100" s="117"/>
      <c r="FJ100" s="117"/>
      <c r="FK100" s="117"/>
      <c r="FL100" s="117"/>
      <c r="FM100" s="117"/>
      <c r="FN100" s="117"/>
      <c r="FO100" s="117"/>
      <c r="FP100" s="117"/>
      <c r="FQ100" s="117"/>
      <c r="FR100" s="117"/>
      <c r="FS100" s="117"/>
      <c r="FT100" s="117"/>
      <c r="FU100" s="117"/>
      <c r="FV100" s="117"/>
      <c r="FW100" s="117"/>
      <c r="FX100" s="117"/>
      <c r="FY100" s="117"/>
      <c r="FZ100" s="117"/>
      <c r="GA100" s="117"/>
      <c r="GB100" s="117"/>
      <c r="GC100" s="117"/>
      <c r="GD100" s="117"/>
      <c r="GE100" s="117"/>
      <c r="GF100" s="117"/>
      <c r="GG100" s="117"/>
      <c r="GH100" s="117"/>
      <c r="GI100" s="117"/>
      <c r="GJ100" s="117"/>
      <c r="GK100" s="117"/>
      <c r="GL100" s="117"/>
      <c r="GM100" s="117"/>
      <c r="GN100" s="117"/>
      <c r="GO100" s="117"/>
      <c r="GP100" s="117"/>
      <c r="GQ100" s="117"/>
      <c r="GR100" s="117"/>
      <c r="GS100" s="117"/>
      <c r="GT100" s="117"/>
      <c r="GU100" s="117"/>
      <c r="GV100" s="117"/>
      <c r="GW100" s="117"/>
      <c r="GX100" s="117"/>
      <c r="GY100" s="117"/>
      <c r="GZ100" s="117"/>
      <c r="HA100" s="117"/>
      <c r="HB100" s="117"/>
      <c r="HC100" s="117"/>
      <c r="HD100" s="117"/>
      <c r="HE100" s="117"/>
      <c r="HF100" s="117"/>
      <c r="HG100" s="117"/>
      <c r="HH100" s="117"/>
      <c r="HI100" s="117"/>
      <c r="HJ100" s="117"/>
      <c r="HK100" s="117"/>
      <c r="HL100" s="117"/>
      <c r="HM100" s="117"/>
      <c r="HN100" s="117"/>
      <c r="HO100" s="117"/>
      <c r="HP100" s="117"/>
      <c r="HQ100" s="117"/>
      <c r="HR100" s="117"/>
      <c r="HS100" s="117"/>
      <c r="HT100" s="117"/>
      <c r="HU100" s="117"/>
      <c r="HV100" s="117"/>
      <c r="HW100" s="117"/>
      <c r="HX100" s="117"/>
      <c r="HY100" s="117"/>
      <c r="HZ100" s="117"/>
      <c r="IA100" s="117"/>
      <c r="IB100" s="117"/>
      <c r="IC100" s="117"/>
      <c r="ID100" s="117"/>
      <c r="IE100" s="117"/>
      <c r="IF100" s="117"/>
      <c r="IG100" s="117"/>
      <c r="IH100" s="117"/>
      <c r="II100" s="117"/>
      <c r="IJ100" s="117"/>
      <c r="IK100" s="117"/>
      <c r="IL100" s="117"/>
      <c r="IM100" s="117"/>
      <c r="IN100" s="117"/>
      <c r="IO100" s="117"/>
      <c r="IP100" s="117"/>
      <c r="IQ100" s="117"/>
      <c r="IR100" s="117"/>
      <c r="IS100" s="117"/>
      <c r="IT100" s="117"/>
      <c r="IU100" s="117"/>
      <c r="IV100" s="117"/>
      <c r="IW100" s="117"/>
      <c r="IX100" s="117"/>
      <c r="IY100" s="117"/>
      <c r="IZ100" s="117"/>
      <c r="JA100" s="117"/>
      <c r="JB100" s="117"/>
      <c r="JC100" s="117"/>
      <c r="JD100" s="117"/>
      <c r="JE100" s="117"/>
      <c r="JF100" s="117"/>
      <c r="JG100" s="117"/>
      <c r="JH100" s="117"/>
      <c r="JI100" s="117"/>
      <c r="JJ100" s="117"/>
      <c r="JK100" s="117"/>
      <c r="JL100" s="117"/>
      <c r="JM100" s="117"/>
      <c r="JN100" s="117"/>
      <c r="JO100" s="117"/>
      <c r="JP100" s="117"/>
      <c r="JQ100" s="117"/>
      <c r="JR100" s="117"/>
      <c r="JS100" s="117"/>
      <c r="JT100" s="117"/>
      <c r="JU100" s="117"/>
      <c r="JV100" s="117"/>
      <c r="JW100" s="117"/>
      <c r="JX100" s="117"/>
      <c r="JY100" s="117"/>
      <c r="JZ100" s="117"/>
      <c r="KA100" s="117"/>
      <c r="KB100" s="117"/>
      <c r="KC100" s="117"/>
      <c r="KD100" s="117"/>
      <c r="KE100" s="117"/>
      <c r="KF100" s="117"/>
      <c r="KG100" s="117"/>
      <c r="KH100" s="117"/>
      <c r="KI100" s="117"/>
      <c r="KJ100" s="117"/>
      <c r="KK100" s="117"/>
      <c r="KL100" s="117"/>
      <c r="KM100" s="117"/>
      <c r="KN100" s="117"/>
      <c r="KO100" s="117"/>
      <c r="KP100" s="117"/>
      <c r="KQ100" s="117"/>
      <c r="KR100" s="117"/>
      <c r="KS100" s="117"/>
    </row>
    <row r="101" spans="1:305" s="13" customFormat="1">
      <c r="A101" s="138" t="s">
        <v>115</v>
      </c>
      <c r="B101" s="139"/>
      <c r="C101" s="140"/>
      <c r="D101" s="46"/>
      <c r="E101" s="47"/>
      <c r="F101" s="47"/>
      <c r="G101" s="48"/>
      <c r="H101" s="48"/>
      <c r="I101" s="47"/>
      <c r="J101" s="48"/>
      <c r="K101" s="47"/>
      <c r="L101" s="48"/>
      <c r="M101" s="48"/>
      <c r="N101" s="48"/>
      <c r="O101" s="47"/>
      <c r="P101" s="47"/>
      <c r="Q101" s="48"/>
      <c r="R101" s="47"/>
      <c r="S101" s="48"/>
      <c r="T101" s="48"/>
      <c r="U101" s="47"/>
      <c r="V101" s="47"/>
      <c r="W101" s="47"/>
      <c r="X101" s="48"/>
      <c r="Y101" s="94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  <c r="EB101" s="115"/>
      <c r="EC101" s="115"/>
      <c r="ED101" s="115"/>
      <c r="EE101" s="115"/>
      <c r="EF101" s="115"/>
      <c r="EG101" s="115"/>
      <c r="EH101" s="115"/>
      <c r="EI101" s="115"/>
      <c r="EJ101" s="115"/>
      <c r="EK101" s="115"/>
      <c r="EL101" s="115"/>
      <c r="EM101" s="115"/>
      <c r="EN101" s="115"/>
      <c r="EO101" s="115"/>
      <c r="EP101" s="115"/>
      <c r="EQ101" s="115"/>
      <c r="ER101" s="115"/>
      <c r="ES101" s="115"/>
      <c r="ET101" s="115"/>
      <c r="EU101" s="115"/>
      <c r="EV101" s="115"/>
      <c r="EW101" s="115"/>
      <c r="EX101" s="115"/>
      <c r="EY101" s="115"/>
      <c r="EZ101" s="115"/>
      <c r="FA101" s="115"/>
      <c r="FB101" s="115"/>
      <c r="FC101" s="115"/>
      <c r="FD101" s="115"/>
      <c r="FE101" s="115"/>
      <c r="FF101" s="115"/>
      <c r="FG101" s="115"/>
      <c r="FH101" s="115"/>
      <c r="FI101" s="115"/>
      <c r="FJ101" s="115"/>
      <c r="FK101" s="115"/>
      <c r="FL101" s="115"/>
      <c r="FM101" s="115"/>
      <c r="FN101" s="115"/>
      <c r="FO101" s="115"/>
      <c r="FP101" s="115"/>
      <c r="FQ101" s="115"/>
      <c r="FR101" s="115"/>
      <c r="FS101" s="115"/>
      <c r="FT101" s="115"/>
      <c r="FU101" s="115"/>
      <c r="FV101" s="115"/>
      <c r="FW101" s="115"/>
      <c r="FX101" s="115"/>
      <c r="FY101" s="115"/>
      <c r="FZ101" s="115"/>
      <c r="GA101" s="115"/>
      <c r="GB101" s="115"/>
      <c r="GC101" s="115"/>
      <c r="GD101" s="115"/>
      <c r="GE101" s="115"/>
      <c r="GF101" s="115"/>
      <c r="GG101" s="115"/>
      <c r="GH101" s="115"/>
      <c r="GI101" s="115"/>
      <c r="GJ101" s="115"/>
      <c r="GK101" s="115"/>
      <c r="GL101" s="115"/>
      <c r="GM101" s="115"/>
      <c r="GN101" s="115"/>
      <c r="GO101" s="115"/>
      <c r="GP101" s="115"/>
      <c r="GQ101" s="115"/>
      <c r="GR101" s="115"/>
      <c r="GS101" s="115"/>
      <c r="GT101" s="115"/>
      <c r="GU101" s="115"/>
      <c r="GV101" s="115"/>
      <c r="GW101" s="115"/>
      <c r="GX101" s="115"/>
      <c r="GY101" s="115"/>
      <c r="GZ101" s="115"/>
      <c r="HA101" s="115"/>
      <c r="HB101" s="115"/>
      <c r="HC101" s="115"/>
      <c r="HD101" s="115"/>
      <c r="HE101" s="115"/>
      <c r="HF101" s="115"/>
      <c r="HG101" s="115"/>
      <c r="HH101" s="115"/>
      <c r="HI101" s="115"/>
      <c r="HJ101" s="115"/>
      <c r="HK101" s="115"/>
      <c r="HL101" s="115"/>
      <c r="HM101" s="115"/>
      <c r="HN101" s="115"/>
      <c r="HO101" s="115"/>
      <c r="HP101" s="115"/>
      <c r="HQ101" s="115"/>
      <c r="HR101" s="115"/>
      <c r="HS101" s="115"/>
      <c r="HT101" s="115"/>
      <c r="HU101" s="115"/>
      <c r="HV101" s="115"/>
      <c r="HW101" s="115"/>
      <c r="HX101" s="115"/>
      <c r="HY101" s="115"/>
      <c r="HZ101" s="115"/>
      <c r="IA101" s="115"/>
      <c r="IB101" s="115"/>
      <c r="IC101" s="115"/>
      <c r="ID101" s="115"/>
      <c r="IE101" s="115"/>
      <c r="IF101" s="115"/>
      <c r="IG101" s="115"/>
      <c r="IH101" s="115"/>
      <c r="II101" s="115"/>
      <c r="IJ101" s="115"/>
      <c r="IK101" s="115"/>
      <c r="IL101" s="115"/>
      <c r="IM101" s="115"/>
      <c r="IN101" s="115"/>
      <c r="IO101" s="115"/>
      <c r="IP101" s="115"/>
      <c r="IQ101" s="115"/>
      <c r="IR101" s="115"/>
      <c r="IS101" s="115"/>
      <c r="IT101" s="115"/>
      <c r="IU101" s="115"/>
      <c r="IV101" s="115"/>
      <c r="IW101" s="115"/>
      <c r="IX101" s="115"/>
      <c r="IY101" s="115"/>
      <c r="IZ101" s="115"/>
      <c r="JA101" s="115"/>
      <c r="JB101" s="115"/>
      <c r="JC101" s="115"/>
      <c r="JD101" s="115"/>
      <c r="JE101" s="115"/>
      <c r="JF101" s="115"/>
      <c r="JG101" s="115"/>
      <c r="JH101" s="115"/>
      <c r="JI101" s="115"/>
      <c r="JJ101" s="115"/>
      <c r="JK101" s="115"/>
      <c r="JL101" s="115"/>
      <c r="JM101" s="115"/>
      <c r="JN101" s="115"/>
      <c r="JO101" s="115"/>
      <c r="JP101" s="115"/>
      <c r="JQ101" s="115"/>
      <c r="JR101" s="115"/>
      <c r="JS101" s="115"/>
      <c r="JT101" s="115"/>
      <c r="JU101" s="115"/>
      <c r="JV101" s="115"/>
      <c r="JW101" s="115"/>
      <c r="JX101" s="115"/>
      <c r="JY101" s="115"/>
      <c r="JZ101" s="115"/>
      <c r="KA101" s="115"/>
      <c r="KB101" s="115"/>
      <c r="KC101" s="115"/>
      <c r="KD101" s="115"/>
      <c r="KE101" s="115"/>
      <c r="KF101" s="115"/>
      <c r="KG101" s="115"/>
      <c r="KH101" s="115"/>
      <c r="KI101" s="115"/>
      <c r="KJ101" s="115"/>
      <c r="KK101" s="115"/>
      <c r="KL101" s="115"/>
      <c r="KM101" s="115"/>
      <c r="KN101" s="115"/>
      <c r="KO101" s="115"/>
      <c r="KP101" s="115"/>
      <c r="KQ101" s="115"/>
      <c r="KR101" s="115"/>
      <c r="KS101" s="115"/>
    </row>
    <row r="102" spans="1:305" s="13" customFormat="1">
      <c r="A102" s="138" t="s">
        <v>116</v>
      </c>
      <c r="B102" s="139"/>
      <c r="C102" s="140"/>
      <c r="D102" s="46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51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5"/>
      <c r="EV102" s="115"/>
      <c r="EW102" s="115"/>
      <c r="EX102" s="115"/>
      <c r="EY102" s="115"/>
      <c r="EZ102" s="115"/>
      <c r="FA102" s="115"/>
      <c r="FB102" s="115"/>
      <c r="FC102" s="115"/>
      <c r="FD102" s="115"/>
      <c r="FE102" s="115"/>
      <c r="FF102" s="115"/>
      <c r="FG102" s="115"/>
      <c r="FH102" s="115"/>
      <c r="FI102" s="115"/>
      <c r="FJ102" s="115"/>
      <c r="FK102" s="115"/>
      <c r="FL102" s="115"/>
      <c r="FM102" s="115"/>
      <c r="FN102" s="115"/>
      <c r="FO102" s="115"/>
      <c r="FP102" s="115"/>
      <c r="FQ102" s="115"/>
      <c r="FR102" s="115"/>
      <c r="FS102" s="115"/>
      <c r="FT102" s="115"/>
      <c r="FU102" s="115"/>
      <c r="FV102" s="115"/>
      <c r="FW102" s="115"/>
      <c r="FX102" s="115"/>
      <c r="FY102" s="115"/>
      <c r="FZ102" s="115"/>
      <c r="GA102" s="115"/>
      <c r="GB102" s="115"/>
      <c r="GC102" s="115"/>
      <c r="GD102" s="115"/>
      <c r="GE102" s="115"/>
      <c r="GF102" s="115"/>
      <c r="GG102" s="115"/>
      <c r="GH102" s="115"/>
      <c r="GI102" s="115"/>
      <c r="GJ102" s="115"/>
      <c r="GK102" s="115"/>
      <c r="GL102" s="115"/>
      <c r="GM102" s="115"/>
      <c r="GN102" s="115"/>
      <c r="GO102" s="115"/>
      <c r="GP102" s="115"/>
      <c r="GQ102" s="115"/>
      <c r="GR102" s="115"/>
      <c r="GS102" s="115"/>
      <c r="GT102" s="115"/>
      <c r="GU102" s="115"/>
      <c r="GV102" s="115"/>
      <c r="GW102" s="115"/>
      <c r="GX102" s="115"/>
      <c r="GY102" s="115"/>
      <c r="GZ102" s="115"/>
      <c r="HA102" s="115"/>
      <c r="HB102" s="115"/>
      <c r="HC102" s="115"/>
      <c r="HD102" s="115"/>
      <c r="HE102" s="115"/>
      <c r="HF102" s="115"/>
      <c r="HG102" s="115"/>
      <c r="HH102" s="115"/>
      <c r="HI102" s="115"/>
      <c r="HJ102" s="115"/>
      <c r="HK102" s="115"/>
      <c r="HL102" s="115"/>
      <c r="HM102" s="115"/>
      <c r="HN102" s="115"/>
      <c r="HO102" s="115"/>
      <c r="HP102" s="115"/>
      <c r="HQ102" s="115"/>
      <c r="HR102" s="115"/>
      <c r="HS102" s="115"/>
      <c r="HT102" s="115"/>
      <c r="HU102" s="115"/>
      <c r="HV102" s="115"/>
      <c r="HW102" s="115"/>
      <c r="HX102" s="115"/>
      <c r="HY102" s="115"/>
      <c r="HZ102" s="115"/>
      <c r="IA102" s="115"/>
      <c r="IB102" s="115"/>
      <c r="IC102" s="115"/>
      <c r="ID102" s="115"/>
      <c r="IE102" s="115"/>
      <c r="IF102" s="115"/>
      <c r="IG102" s="115"/>
      <c r="IH102" s="115"/>
      <c r="II102" s="115"/>
      <c r="IJ102" s="115"/>
      <c r="IK102" s="115"/>
      <c r="IL102" s="115"/>
      <c r="IM102" s="115"/>
      <c r="IN102" s="115"/>
      <c r="IO102" s="115"/>
      <c r="IP102" s="115"/>
      <c r="IQ102" s="115"/>
      <c r="IR102" s="115"/>
      <c r="IS102" s="115"/>
      <c r="IT102" s="115"/>
      <c r="IU102" s="115"/>
      <c r="IV102" s="115"/>
      <c r="IW102" s="115"/>
      <c r="IX102" s="115"/>
      <c r="IY102" s="115"/>
      <c r="IZ102" s="115"/>
      <c r="JA102" s="115"/>
      <c r="JB102" s="115"/>
      <c r="JC102" s="115"/>
      <c r="JD102" s="115"/>
      <c r="JE102" s="115"/>
      <c r="JF102" s="115"/>
      <c r="JG102" s="115"/>
      <c r="JH102" s="115"/>
      <c r="JI102" s="115"/>
      <c r="JJ102" s="115"/>
      <c r="JK102" s="115"/>
      <c r="JL102" s="115"/>
      <c r="JM102" s="115"/>
      <c r="JN102" s="115"/>
      <c r="JO102" s="115"/>
      <c r="JP102" s="115"/>
      <c r="JQ102" s="115"/>
      <c r="JR102" s="115"/>
      <c r="JS102" s="115"/>
      <c r="JT102" s="115"/>
      <c r="JU102" s="115"/>
      <c r="JV102" s="115"/>
      <c r="JW102" s="115"/>
      <c r="JX102" s="115"/>
      <c r="JY102" s="115"/>
      <c r="JZ102" s="115"/>
      <c r="KA102" s="115"/>
      <c r="KB102" s="115"/>
      <c r="KC102" s="115"/>
      <c r="KD102" s="115"/>
      <c r="KE102" s="115"/>
      <c r="KF102" s="115"/>
      <c r="KG102" s="115"/>
      <c r="KH102" s="115"/>
      <c r="KI102" s="115"/>
      <c r="KJ102" s="115"/>
      <c r="KK102" s="115"/>
      <c r="KL102" s="115"/>
      <c r="KM102" s="115"/>
      <c r="KN102" s="115"/>
      <c r="KO102" s="115"/>
      <c r="KP102" s="115"/>
      <c r="KQ102" s="115"/>
      <c r="KR102" s="115"/>
      <c r="KS102" s="115"/>
    </row>
    <row r="103" spans="1:305" s="14" customFormat="1" ht="15.75" thickBot="1">
      <c r="A103" s="141" t="s">
        <v>117</v>
      </c>
      <c r="B103" s="142"/>
      <c r="C103" s="143"/>
      <c r="D103" s="52"/>
      <c r="E103" s="53"/>
      <c r="F103" s="53"/>
      <c r="G103" s="54"/>
      <c r="H103" s="54"/>
      <c r="I103" s="53"/>
      <c r="J103" s="54"/>
      <c r="K103" s="53"/>
      <c r="L103" s="54"/>
      <c r="M103" s="54"/>
      <c r="N103" s="54"/>
      <c r="O103" s="53"/>
      <c r="P103" s="53"/>
      <c r="Q103" s="54"/>
      <c r="R103" s="53"/>
      <c r="S103" s="54"/>
      <c r="T103" s="54"/>
      <c r="U103" s="53"/>
      <c r="V103" s="53"/>
      <c r="W103" s="53"/>
      <c r="X103" s="54"/>
      <c r="Y103" s="9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/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5"/>
      <c r="EV103" s="115"/>
      <c r="EW103" s="115"/>
      <c r="EX103" s="115"/>
      <c r="EY103" s="115"/>
      <c r="EZ103" s="115"/>
      <c r="FA103" s="115"/>
      <c r="FB103" s="115"/>
      <c r="FC103" s="115"/>
      <c r="FD103" s="115"/>
      <c r="FE103" s="115"/>
      <c r="FF103" s="115"/>
      <c r="FG103" s="115"/>
      <c r="FH103" s="115"/>
      <c r="FI103" s="115"/>
      <c r="FJ103" s="115"/>
      <c r="FK103" s="115"/>
      <c r="FL103" s="115"/>
      <c r="FM103" s="115"/>
      <c r="FN103" s="115"/>
      <c r="FO103" s="115"/>
      <c r="FP103" s="115"/>
      <c r="FQ103" s="115"/>
      <c r="FR103" s="115"/>
      <c r="FS103" s="115"/>
      <c r="FT103" s="115"/>
      <c r="FU103" s="115"/>
      <c r="FV103" s="115"/>
      <c r="FW103" s="115"/>
      <c r="FX103" s="115"/>
      <c r="FY103" s="115"/>
      <c r="FZ103" s="115"/>
      <c r="GA103" s="115"/>
      <c r="GB103" s="115"/>
      <c r="GC103" s="115"/>
      <c r="GD103" s="115"/>
      <c r="GE103" s="115"/>
      <c r="GF103" s="115"/>
      <c r="GG103" s="115"/>
      <c r="GH103" s="115"/>
      <c r="GI103" s="115"/>
      <c r="GJ103" s="115"/>
      <c r="GK103" s="115"/>
      <c r="GL103" s="115"/>
      <c r="GM103" s="115"/>
      <c r="GN103" s="115"/>
      <c r="GO103" s="115"/>
      <c r="GP103" s="115"/>
      <c r="GQ103" s="115"/>
      <c r="GR103" s="115"/>
      <c r="GS103" s="115"/>
      <c r="GT103" s="115"/>
      <c r="GU103" s="115"/>
      <c r="GV103" s="115"/>
      <c r="GW103" s="115"/>
      <c r="GX103" s="115"/>
      <c r="GY103" s="115"/>
      <c r="GZ103" s="115"/>
      <c r="HA103" s="115"/>
      <c r="HB103" s="115"/>
      <c r="HC103" s="115"/>
      <c r="HD103" s="115"/>
      <c r="HE103" s="115"/>
      <c r="HF103" s="115"/>
      <c r="HG103" s="115"/>
      <c r="HH103" s="115"/>
      <c r="HI103" s="115"/>
      <c r="HJ103" s="115"/>
      <c r="HK103" s="115"/>
      <c r="HL103" s="115"/>
      <c r="HM103" s="115"/>
      <c r="HN103" s="115"/>
      <c r="HO103" s="115"/>
      <c r="HP103" s="115"/>
      <c r="HQ103" s="115"/>
      <c r="HR103" s="115"/>
      <c r="HS103" s="115"/>
      <c r="HT103" s="115"/>
      <c r="HU103" s="115"/>
      <c r="HV103" s="115"/>
      <c r="HW103" s="115"/>
      <c r="HX103" s="115"/>
      <c r="HY103" s="115"/>
      <c r="HZ103" s="115"/>
      <c r="IA103" s="115"/>
      <c r="IB103" s="115"/>
      <c r="IC103" s="115"/>
      <c r="ID103" s="115"/>
      <c r="IE103" s="115"/>
      <c r="IF103" s="115"/>
      <c r="IG103" s="115"/>
      <c r="IH103" s="115"/>
      <c r="II103" s="115"/>
      <c r="IJ103" s="115"/>
      <c r="IK103" s="115"/>
      <c r="IL103" s="115"/>
      <c r="IM103" s="115"/>
      <c r="IN103" s="115"/>
      <c r="IO103" s="115"/>
      <c r="IP103" s="115"/>
      <c r="IQ103" s="115"/>
      <c r="IR103" s="115"/>
      <c r="IS103" s="115"/>
      <c r="IT103" s="115"/>
      <c r="IU103" s="115"/>
      <c r="IV103" s="115"/>
      <c r="IW103" s="115"/>
      <c r="IX103" s="115"/>
      <c r="IY103" s="115"/>
      <c r="IZ103" s="115"/>
      <c r="JA103" s="115"/>
      <c r="JB103" s="115"/>
      <c r="JC103" s="115"/>
      <c r="JD103" s="115"/>
      <c r="JE103" s="115"/>
      <c r="JF103" s="115"/>
      <c r="JG103" s="115"/>
      <c r="JH103" s="115"/>
      <c r="JI103" s="115"/>
      <c r="JJ103" s="115"/>
      <c r="JK103" s="115"/>
      <c r="JL103" s="115"/>
      <c r="JM103" s="115"/>
      <c r="JN103" s="115"/>
      <c r="JO103" s="115"/>
      <c r="JP103" s="115"/>
      <c r="JQ103" s="115"/>
      <c r="JR103" s="115"/>
      <c r="JS103" s="115"/>
      <c r="JT103" s="115"/>
      <c r="JU103" s="115"/>
      <c r="JV103" s="115"/>
      <c r="JW103" s="115"/>
      <c r="JX103" s="115"/>
      <c r="JY103" s="115"/>
      <c r="JZ103" s="115"/>
      <c r="KA103" s="115"/>
      <c r="KB103" s="115"/>
      <c r="KC103" s="115"/>
      <c r="KD103" s="115"/>
      <c r="KE103" s="115"/>
      <c r="KF103" s="115"/>
      <c r="KG103" s="115"/>
      <c r="KH103" s="115"/>
      <c r="KI103" s="115"/>
      <c r="KJ103" s="115"/>
      <c r="KK103" s="115"/>
      <c r="KL103" s="115"/>
      <c r="KM103" s="115"/>
      <c r="KN103" s="115"/>
      <c r="KO103" s="115"/>
      <c r="KP103" s="115"/>
      <c r="KQ103" s="115"/>
      <c r="KR103" s="115"/>
      <c r="KS103" s="115"/>
    </row>
    <row r="104" spans="1:305" s="24" customFormat="1" ht="12.75">
      <c r="A104" s="15" t="s">
        <v>126</v>
      </c>
      <c r="B104" s="16">
        <v>40395</v>
      </c>
      <c r="C104" s="17" t="s">
        <v>36</v>
      </c>
      <c r="D104" s="58" t="s">
        <v>40</v>
      </c>
      <c r="E104" s="59">
        <v>21</v>
      </c>
      <c r="F104" s="59">
        <v>13</v>
      </c>
      <c r="G104" s="59" t="s">
        <v>40</v>
      </c>
      <c r="H104" s="59"/>
      <c r="I104" s="60">
        <v>116</v>
      </c>
      <c r="J104" s="60" t="s">
        <v>40</v>
      </c>
      <c r="K104" s="60"/>
      <c r="L104" s="60"/>
      <c r="M104" s="60" t="s">
        <v>40</v>
      </c>
      <c r="N104" s="60"/>
      <c r="O104" s="60">
        <v>312</v>
      </c>
      <c r="P104" s="60"/>
      <c r="Q104" s="60">
        <v>15</v>
      </c>
      <c r="R104" s="60"/>
      <c r="S104" s="60" t="s">
        <v>40</v>
      </c>
      <c r="T104" s="60">
        <v>6.75</v>
      </c>
      <c r="U104" s="60">
        <v>130</v>
      </c>
      <c r="V104" s="61"/>
      <c r="W104" s="61"/>
      <c r="X104" s="61" t="s">
        <v>131</v>
      </c>
      <c r="Y104" s="9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  <c r="BB104" s="116"/>
      <c r="BC104" s="116"/>
      <c r="BD104" s="116"/>
      <c r="BE104" s="116"/>
      <c r="BF104" s="116"/>
      <c r="BG104" s="116"/>
      <c r="BH104" s="116"/>
      <c r="BI104" s="116"/>
      <c r="BJ104" s="116"/>
      <c r="BK104" s="116"/>
      <c r="BL104" s="116"/>
      <c r="BM104" s="116"/>
      <c r="BN104" s="116"/>
      <c r="BO104" s="116"/>
      <c r="BP104" s="116"/>
      <c r="BQ104" s="116"/>
      <c r="BR104" s="116"/>
      <c r="BS104" s="116"/>
      <c r="BT104" s="116"/>
      <c r="BU104" s="116"/>
      <c r="BV104" s="116"/>
      <c r="BW104" s="116"/>
      <c r="BX104" s="116"/>
      <c r="BY104" s="116"/>
      <c r="BZ104" s="116"/>
      <c r="CA104" s="116"/>
      <c r="CB104" s="116"/>
      <c r="CC104" s="116"/>
      <c r="CD104" s="116"/>
      <c r="CE104" s="116"/>
      <c r="CF104" s="116"/>
      <c r="CG104" s="116"/>
      <c r="CH104" s="116"/>
      <c r="CI104" s="116"/>
      <c r="CJ104" s="116"/>
      <c r="CK104" s="116"/>
      <c r="CL104" s="116"/>
      <c r="CM104" s="116"/>
      <c r="CN104" s="116"/>
      <c r="CO104" s="116"/>
      <c r="CP104" s="116"/>
      <c r="CQ104" s="116"/>
      <c r="CR104" s="116"/>
      <c r="CS104" s="116"/>
      <c r="CT104" s="116"/>
      <c r="CU104" s="116"/>
      <c r="CV104" s="116"/>
      <c r="CW104" s="116"/>
      <c r="CX104" s="116"/>
      <c r="CY104" s="116"/>
      <c r="CZ104" s="116"/>
      <c r="DA104" s="116"/>
      <c r="DB104" s="116"/>
      <c r="DC104" s="116"/>
      <c r="DD104" s="116"/>
      <c r="DE104" s="116"/>
      <c r="DF104" s="116"/>
      <c r="DG104" s="116"/>
      <c r="DH104" s="116"/>
      <c r="DI104" s="116"/>
      <c r="DJ104" s="116"/>
      <c r="DK104" s="116"/>
      <c r="DL104" s="116"/>
      <c r="DM104" s="116"/>
      <c r="DN104" s="116"/>
      <c r="DO104" s="116"/>
      <c r="DP104" s="116"/>
      <c r="DQ104" s="116"/>
      <c r="DR104" s="116"/>
      <c r="DS104" s="116"/>
      <c r="DT104" s="116"/>
      <c r="DU104" s="116"/>
      <c r="DV104" s="116"/>
      <c r="DW104" s="116"/>
      <c r="DX104" s="116"/>
      <c r="DY104" s="116"/>
      <c r="DZ104" s="116"/>
      <c r="EA104" s="116"/>
      <c r="EB104" s="116"/>
      <c r="EC104" s="116"/>
      <c r="ED104" s="116"/>
      <c r="EE104" s="116"/>
      <c r="EF104" s="116"/>
      <c r="EG104" s="116"/>
      <c r="EH104" s="116"/>
      <c r="EI104" s="116"/>
      <c r="EJ104" s="116"/>
      <c r="EK104" s="116"/>
      <c r="EL104" s="116"/>
      <c r="EM104" s="116"/>
      <c r="EN104" s="116"/>
      <c r="EO104" s="116"/>
      <c r="EP104" s="116"/>
      <c r="EQ104" s="116"/>
      <c r="ER104" s="116"/>
      <c r="ES104" s="116"/>
      <c r="ET104" s="116"/>
      <c r="EU104" s="116"/>
      <c r="EV104" s="116"/>
      <c r="EW104" s="116"/>
      <c r="EX104" s="116"/>
      <c r="EY104" s="116"/>
      <c r="EZ104" s="116"/>
      <c r="FA104" s="116"/>
      <c r="FB104" s="116"/>
      <c r="FC104" s="116"/>
      <c r="FD104" s="116"/>
      <c r="FE104" s="116"/>
      <c r="FF104" s="116"/>
      <c r="FG104" s="116"/>
      <c r="FH104" s="116"/>
      <c r="FI104" s="116"/>
      <c r="FJ104" s="116"/>
      <c r="FK104" s="116"/>
      <c r="FL104" s="116"/>
      <c r="FM104" s="116"/>
      <c r="FN104" s="116"/>
      <c r="FO104" s="116"/>
      <c r="FP104" s="116"/>
      <c r="FQ104" s="116"/>
      <c r="FR104" s="116"/>
      <c r="FS104" s="116"/>
      <c r="FT104" s="116"/>
      <c r="FU104" s="116"/>
      <c r="FV104" s="116"/>
      <c r="FW104" s="116"/>
      <c r="FX104" s="116"/>
      <c r="FY104" s="116"/>
      <c r="FZ104" s="116"/>
      <c r="GA104" s="116"/>
      <c r="GB104" s="116"/>
      <c r="GC104" s="116"/>
      <c r="GD104" s="116"/>
      <c r="GE104" s="116"/>
      <c r="GF104" s="116"/>
      <c r="GG104" s="116"/>
      <c r="GH104" s="116"/>
      <c r="GI104" s="116"/>
      <c r="GJ104" s="116"/>
      <c r="GK104" s="116"/>
      <c r="GL104" s="116"/>
      <c r="GM104" s="116"/>
      <c r="GN104" s="116"/>
      <c r="GO104" s="116"/>
      <c r="GP104" s="116"/>
      <c r="GQ104" s="116"/>
      <c r="GR104" s="116"/>
      <c r="GS104" s="116"/>
      <c r="GT104" s="116"/>
      <c r="GU104" s="116"/>
      <c r="GV104" s="116"/>
      <c r="GW104" s="116"/>
      <c r="GX104" s="116"/>
      <c r="GY104" s="116"/>
      <c r="GZ104" s="116"/>
      <c r="HA104" s="116"/>
      <c r="HB104" s="116"/>
      <c r="HC104" s="116"/>
      <c r="HD104" s="116"/>
      <c r="HE104" s="116"/>
      <c r="HF104" s="116"/>
      <c r="HG104" s="116"/>
      <c r="HH104" s="116"/>
      <c r="HI104" s="116"/>
      <c r="HJ104" s="116"/>
      <c r="HK104" s="116"/>
      <c r="HL104" s="116"/>
      <c r="HM104" s="116"/>
      <c r="HN104" s="116"/>
      <c r="HO104" s="116"/>
      <c r="HP104" s="116"/>
      <c r="HQ104" s="116"/>
      <c r="HR104" s="116"/>
      <c r="HS104" s="116"/>
      <c r="HT104" s="116"/>
      <c r="HU104" s="116"/>
      <c r="HV104" s="116"/>
      <c r="HW104" s="116"/>
      <c r="HX104" s="116"/>
      <c r="HY104" s="116"/>
      <c r="HZ104" s="116"/>
      <c r="IA104" s="116"/>
      <c r="IB104" s="116"/>
      <c r="IC104" s="116"/>
      <c r="ID104" s="116"/>
      <c r="IE104" s="116"/>
      <c r="IF104" s="116"/>
      <c r="IG104" s="116"/>
      <c r="IH104" s="116"/>
      <c r="II104" s="116"/>
      <c r="IJ104" s="116"/>
      <c r="IK104" s="116"/>
      <c r="IL104" s="116"/>
      <c r="IM104" s="116"/>
      <c r="IN104" s="116"/>
      <c r="IO104" s="116"/>
      <c r="IP104" s="116"/>
      <c r="IQ104" s="116"/>
      <c r="IR104" s="116"/>
      <c r="IS104" s="116"/>
      <c r="IT104" s="116"/>
      <c r="IU104" s="116"/>
      <c r="IV104" s="116"/>
      <c r="IW104" s="116"/>
      <c r="IX104" s="116"/>
      <c r="IY104" s="116"/>
      <c r="IZ104" s="116"/>
      <c r="JA104" s="116"/>
      <c r="JB104" s="116"/>
      <c r="JC104" s="116"/>
      <c r="JD104" s="116"/>
      <c r="JE104" s="116"/>
      <c r="JF104" s="116"/>
      <c r="JG104" s="116"/>
      <c r="JH104" s="116"/>
      <c r="JI104" s="116"/>
      <c r="JJ104" s="116"/>
      <c r="JK104" s="116"/>
      <c r="JL104" s="116"/>
      <c r="JM104" s="116"/>
      <c r="JN104" s="116"/>
      <c r="JO104" s="116"/>
      <c r="JP104" s="116"/>
      <c r="JQ104" s="116"/>
      <c r="JR104" s="116"/>
      <c r="JS104" s="116"/>
      <c r="JT104" s="116"/>
      <c r="JU104" s="116"/>
      <c r="JV104" s="116"/>
      <c r="JW104" s="116"/>
      <c r="JX104" s="116"/>
      <c r="JY104" s="116"/>
      <c r="JZ104" s="116"/>
      <c r="KA104" s="116"/>
      <c r="KB104" s="116"/>
      <c r="KC104" s="116"/>
      <c r="KD104" s="116"/>
      <c r="KE104" s="116"/>
      <c r="KF104" s="116"/>
      <c r="KG104" s="116"/>
      <c r="KH104" s="116"/>
      <c r="KI104" s="116"/>
      <c r="KJ104" s="116"/>
      <c r="KK104" s="116"/>
      <c r="KL104" s="116"/>
      <c r="KM104" s="116"/>
      <c r="KN104" s="116"/>
      <c r="KO104" s="116"/>
      <c r="KP104" s="116"/>
      <c r="KQ104" s="116"/>
      <c r="KR104" s="116"/>
      <c r="KS104" s="116"/>
    </row>
    <row r="105" spans="1:305" s="24" customFormat="1" ht="12.75">
      <c r="A105" s="18" t="s">
        <v>126</v>
      </c>
      <c r="B105" s="19">
        <v>40395</v>
      </c>
      <c r="C105" s="20" t="s">
        <v>43</v>
      </c>
      <c r="D105" s="66" t="s">
        <v>40</v>
      </c>
      <c r="E105" s="67">
        <v>19.2</v>
      </c>
      <c r="F105" s="67">
        <v>14</v>
      </c>
      <c r="G105" s="67" t="s">
        <v>40</v>
      </c>
      <c r="H105" s="67"/>
      <c r="I105" s="68">
        <v>120</v>
      </c>
      <c r="J105" s="68" t="s">
        <v>40</v>
      </c>
      <c r="K105" s="68"/>
      <c r="L105" s="68"/>
      <c r="M105" s="68" t="s">
        <v>40</v>
      </c>
      <c r="N105" s="68"/>
      <c r="O105" s="68">
        <v>314</v>
      </c>
      <c r="P105" s="68"/>
      <c r="Q105" s="68">
        <v>17</v>
      </c>
      <c r="R105" s="68"/>
      <c r="S105" s="68" t="s">
        <v>40</v>
      </c>
      <c r="T105" s="68">
        <v>6.83</v>
      </c>
      <c r="U105" s="68">
        <v>130</v>
      </c>
      <c r="V105" s="69"/>
      <c r="W105" s="69"/>
      <c r="X105" s="69">
        <v>2</v>
      </c>
      <c r="Y105" s="97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6"/>
      <c r="BF105" s="116"/>
      <c r="BG105" s="116"/>
      <c r="BH105" s="116"/>
      <c r="BI105" s="116"/>
      <c r="BJ105" s="116"/>
      <c r="BK105" s="116"/>
      <c r="BL105" s="116"/>
      <c r="BM105" s="116"/>
      <c r="BN105" s="116"/>
      <c r="BO105" s="116"/>
      <c r="BP105" s="116"/>
      <c r="BQ105" s="116"/>
      <c r="BR105" s="116"/>
      <c r="BS105" s="116"/>
      <c r="BT105" s="116"/>
      <c r="BU105" s="116"/>
      <c r="BV105" s="116"/>
      <c r="BW105" s="116"/>
      <c r="BX105" s="116"/>
      <c r="BY105" s="116"/>
      <c r="BZ105" s="116"/>
      <c r="CA105" s="116"/>
      <c r="CB105" s="116"/>
      <c r="CC105" s="116"/>
      <c r="CD105" s="116"/>
      <c r="CE105" s="116"/>
      <c r="CF105" s="116"/>
      <c r="CG105" s="116"/>
      <c r="CH105" s="116"/>
      <c r="CI105" s="116"/>
      <c r="CJ105" s="116"/>
      <c r="CK105" s="116"/>
      <c r="CL105" s="116"/>
      <c r="CM105" s="116"/>
      <c r="CN105" s="116"/>
      <c r="CO105" s="116"/>
      <c r="CP105" s="116"/>
      <c r="CQ105" s="116"/>
      <c r="CR105" s="116"/>
      <c r="CS105" s="116"/>
      <c r="CT105" s="116"/>
      <c r="CU105" s="116"/>
      <c r="CV105" s="116"/>
      <c r="CW105" s="116"/>
      <c r="CX105" s="116"/>
      <c r="CY105" s="116"/>
      <c r="CZ105" s="116"/>
      <c r="DA105" s="116"/>
      <c r="DB105" s="116"/>
      <c r="DC105" s="116"/>
      <c r="DD105" s="116"/>
      <c r="DE105" s="116"/>
      <c r="DF105" s="116"/>
      <c r="DG105" s="116"/>
      <c r="DH105" s="116"/>
      <c r="DI105" s="116"/>
      <c r="DJ105" s="116"/>
      <c r="DK105" s="116"/>
      <c r="DL105" s="116"/>
      <c r="DM105" s="116"/>
      <c r="DN105" s="116"/>
      <c r="DO105" s="116"/>
      <c r="DP105" s="116"/>
      <c r="DQ105" s="116"/>
      <c r="DR105" s="116"/>
      <c r="DS105" s="116"/>
      <c r="DT105" s="116"/>
      <c r="DU105" s="116"/>
      <c r="DV105" s="116"/>
      <c r="DW105" s="116"/>
      <c r="DX105" s="116"/>
      <c r="DY105" s="116"/>
      <c r="DZ105" s="116"/>
      <c r="EA105" s="116"/>
      <c r="EB105" s="116"/>
      <c r="EC105" s="116"/>
      <c r="ED105" s="116"/>
      <c r="EE105" s="116"/>
      <c r="EF105" s="116"/>
      <c r="EG105" s="116"/>
      <c r="EH105" s="116"/>
      <c r="EI105" s="116"/>
      <c r="EJ105" s="116"/>
      <c r="EK105" s="116"/>
      <c r="EL105" s="116"/>
      <c r="EM105" s="116"/>
      <c r="EN105" s="116"/>
      <c r="EO105" s="116"/>
      <c r="EP105" s="116"/>
      <c r="EQ105" s="116"/>
      <c r="ER105" s="116"/>
      <c r="ES105" s="116"/>
      <c r="ET105" s="116"/>
      <c r="EU105" s="116"/>
      <c r="EV105" s="116"/>
      <c r="EW105" s="116"/>
      <c r="EX105" s="116"/>
      <c r="EY105" s="116"/>
      <c r="EZ105" s="116"/>
      <c r="FA105" s="116"/>
      <c r="FB105" s="116"/>
      <c r="FC105" s="116"/>
      <c r="FD105" s="116"/>
      <c r="FE105" s="116"/>
      <c r="FF105" s="116"/>
      <c r="FG105" s="116"/>
      <c r="FH105" s="116"/>
      <c r="FI105" s="116"/>
      <c r="FJ105" s="116"/>
      <c r="FK105" s="116"/>
      <c r="FL105" s="116"/>
      <c r="FM105" s="116"/>
      <c r="FN105" s="116"/>
      <c r="FO105" s="116"/>
      <c r="FP105" s="116"/>
      <c r="FQ105" s="116"/>
      <c r="FR105" s="116"/>
      <c r="FS105" s="116"/>
      <c r="FT105" s="116"/>
      <c r="FU105" s="116"/>
      <c r="FV105" s="116"/>
      <c r="FW105" s="116"/>
      <c r="FX105" s="116"/>
      <c r="FY105" s="116"/>
      <c r="FZ105" s="116"/>
      <c r="GA105" s="116"/>
      <c r="GB105" s="116"/>
      <c r="GC105" s="116"/>
      <c r="GD105" s="116"/>
      <c r="GE105" s="116"/>
      <c r="GF105" s="116"/>
      <c r="GG105" s="116"/>
      <c r="GH105" s="116"/>
      <c r="GI105" s="116"/>
      <c r="GJ105" s="116"/>
      <c r="GK105" s="116"/>
      <c r="GL105" s="116"/>
      <c r="GM105" s="116"/>
      <c r="GN105" s="116"/>
      <c r="GO105" s="116"/>
      <c r="GP105" s="116"/>
      <c r="GQ105" s="116"/>
      <c r="GR105" s="116"/>
      <c r="GS105" s="116"/>
      <c r="GT105" s="116"/>
      <c r="GU105" s="116"/>
      <c r="GV105" s="116"/>
      <c r="GW105" s="116"/>
      <c r="GX105" s="116"/>
      <c r="GY105" s="116"/>
      <c r="GZ105" s="116"/>
      <c r="HA105" s="116"/>
      <c r="HB105" s="116"/>
      <c r="HC105" s="116"/>
      <c r="HD105" s="116"/>
      <c r="HE105" s="116"/>
      <c r="HF105" s="116"/>
      <c r="HG105" s="116"/>
      <c r="HH105" s="116"/>
      <c r="HI105" s="116"/>
      <c r="HJ105" s="116"/>
      <c r="HK105" s="116"/>
      <c r="HL105" s="116"/>
      <c r="HM105" s="116"/>
      <c r="HN105" s="116"/>
      <c r="HO105" s="116"/>
      <c r="HP105" s="116"/>
      <c r="HQ105" s="116"/>
      <c r="HR105" s="116"/>
      <c r="HS105" s="116"/>
      <c r="HT105" s="116"/>
      <c r="HU105" s="116"/>
      <c r="HV105" s="116"/>
      <c r="HW105" s="116"/>
      <c r="HX105" s="116"/>
      <c r="HY105" s="116"/>
      <c r="HZ105" s="116"/>
      <c r="IA105" s="116"/>
      <c r="IB105" s="116"/>
      <c r="IC105" s="116"/>
      <c r="ID105" s="116"/>
      <c r="IE105" s="116"/>
      <c r="IF105" s="116"/>
      <c r="IG105" s="116"/>
      <c r="IH105" s="116"/>
      <c r="II105" s="116"/>
      <c r="IJ105" s="116"/>
      <c r="IK105" s="116"/>
      <c r="IL105" s="116"/>
      <c r="IM105" s="116"/>
      <c r="IN105" s="116"/>
      <c r="IO105" s="116"/>
      <c r="IP105" s="116"/>
      <c r="IQ105" s="116"/>
      <c r="IR105" s="116"/>
      <c r="IS105" s="116"/>
      <c r="IT105" s="116"/>
      <c r="IU105" s="116"/>
      <c r="IV105" s="116"/>
      <c r="IW105" s="116"/>
      <c r="IX105" s="116"/>
      <c r="IY105" s="116"/>
      <c r="IZ105" s="116"/>
      <c r="JA105" s="116"/>
      <c r="JB105" s="116"/>
      <c r="JC105" s="116"/>
      <c r="JD105" s="116"/>
      <c r="JE105" s="116"/>
      <c r="JF105" s="116"/>
      <c r="JG105" s="116"/>
      <c r="JH105" s="116"/>
      <c r="JI105" s="116"/>
      <c r="JJ105" s="116"/>
      <c r="JK105" s="116"/>
      <c r="JL105" s="116"/>
      <c r="JM105" s="116"/>
      <c r="JN105" s="116"/>
      <c r="JO105" s="116"/>
      <c r="JP105" s="116"/>
      <c r="JQ105" s="116"/>
      <c r="JR105" s="116"/>
      <c r="JS105" s="116"/>
      <c r="JT105" s="116"/>
      <c r="JU105" s="116"/>
      <c r="JV105" s="116"/>
      <c r="JW105" s="116"/>
      <c r="JX105" s="116"/>
      <c r="JY105" s="116"/>
      <c r="JZ105" s="116"/>
      <c r="KA105" s="116"/>
      <c r="KB105" s="116"/>
      <c r="KC105" s="116"/>
      <c r="KD105" s="116"/>
      <c r="KE105" s="116"/>
      <c r="KF105" s="116"/>
      <c r="KG105" s="116"/>
      <c r="KH105" s="116"/>
      <c r="KI105" s="116"/>
      <c r="KJ105" s="116"/>
      <c r="KK105" s="116"/>
      <c r="KL105" s="116"/>
      <c r="KM105" s="116"/>
      <c r="KN105" s="116"/>
      <c r="KO105" s="116"/>
      <c r="KP105" s="116"/>
      <c r="KQ105" s="116"/>
      <c r="KR105" s="116"/>
      <c r="KS105" s="116"/>
    </row>
    <row r="106" spans="1:305" s="21" customFormat="1">
      <c r="A106" s="144" t="s">
        <v>47</v>
      </c>
      <c r="B106" s="145"/>
      <c r="C106" s="146"/>
      <c r="D106" s="43" t="str">
        <f>IFERROR((((2*(ABS((D104-D105))))/(D105+D104))*100),Refs!$B$2)</f>
        <v>N/A</v>
      </c>
      <c r="E106" s="44">
        <f>IFERROR((((2*(ABS((E104-E105))))/(E105+E104))*100),Refs!$B$2)</f>
        <v>8.9552238805970177</v>
      </c>
      <c r="F106" s="44">
        <f>IFERROR((((2*(ABS((F104-F105))))/(F105+F104))*100),Refs!$B$2)</f>
        <v>7.4074074074074066</v>
      </c>
      <c r="G106" s="44" t="str">
        <f>IFERROR((((2*(ABS((G104-G105))))/(G105+G104))*100),Refs!$B$2)</f>
        <v>N/A</v>
      </c>
      <c r="H106" s="44" t="str">
        <f>IFERROR((((2*(ABS((H104-H105))))/(H105+H104))*100),Refs!$B$2)</f>
        <v>N/A</v>
      </c>
      <c r="I106" s="44">
        <f>IFERROR((((2*(ABS((I104-I105))))/(I105+I104))*100),Refs!$B$2)</f>
        <v>3.3898305084745761</v>
      </c>
      <c r="J106" s="44" t="str">
        <f>IFERROR((((2*(ABS((J104-J105))))/(J105+J104))*100),Refs!$B$2)</f>
        <v>N/A</v>
      </c>
      <c r="K106" s="44" t="str">
        <f>IFERROR((((2*(ABS((K104-K105))))/(K105+K104))*100),Refs!$B$2)</f>
        <v>N/A</v>
      </c>
      <c r="L106" s="44" t="str">
        <f>IFERROR((((2*(ABS((L104-L105))))/(L105+L104))*100),Refs!$B$2)</f>
        <v>N/A</v>
      </c>
      <c r="M106" s="44" t="str">
        <f>IFERROR((((2*(ABS((M104-M105))))/(M105+M104))*100),Refs!$B$2)</f>
        <v>N/A</v>
      </c>
      <c r="N106" s="44" t="str">
        <f>IFERROR((((2*(ABS((N104-N105))))/(N105+N104))*100),Refs!$B$2)</f>
        <v>N/A</v>
      </c>
      <c r="O106" s="44">
        <f>IFERROR((((2*(ABS((O104-O105))))/(O105+O104))*100),Refs!$B$2)</f>
        <v>0.63897763578274758</v>
      </c>
      <c r="P106" s="44" t="str">
        <f>IFERROR((((2*(ABS((P104-P105))))/(P105+P104))*100),Refs!$B$2)</f>
        <v>N/A</v>
      </c>
      <c r="Q106" s="44">
        <f>IFERROR((((2*(ABS((Q104-Q105))))/(Q105+Q104))*100),Refs!$B$2)</f>
        <v>12.5</v>
      </c>
      <c r="R106" s="44" t="str">
        <f>IFERROR((((2*(ABS((R104-R105))))/(R105+R104))*100),Refs!$B$2)</f>
        <v>N/A</v>
      </c>
      <c r="S106" s="44" t="str">
        <f>IFERROR((((2*(ABS((S104-S105))))/(S105+S104))*100),Refs!$B$2)</f>
        <v>N/A</v>
      </c>
      <c r="T106" s="44">
        <f>IFERROR((ABS(T105-T104)),Refs!$B$2)</f>
        <v>8.0000000000000071E-2</v>
      </c>
      <c r="U106" s="44">
        <f>IFERROR((((2*(ABS((U104-U105))))/(U105+U104))*100),Refs!$B$2)</f>
        <v>0</v>
      </c>
      <c r="V106" s="44" t="str">
        <f>IFERROR((((2*(ABS((V104-V105))))/(V105+V104))*100),Refs!$B$2)</f>
        <v>N/A</v>
      </c>
      <c r="W106" s="44" t="str">
        <f>IFERROR((((2*(ABS((W104-W105))))/(W105+W104))*100),Refs!$B$2)</f>
        <v>N/A</v>
      </c>
      <c r="X106" s="44" t="str">
        <f>IFERROR((((2*(ABS((X104-X105))))/(X105+X104))*100),Refs!$B$2)</f>
        <v>N/A</v>
      </c>
      <c r="Y106" s="45" t="str">
        <f>IFERROR((((2*(ABS((Y104-Y105))))/(Y105+Y104))*100),Refs!$B$2)</f>
        <v>N/A</v>
      </c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  <c r="CS106" s="117"/>
      <c r="CT106" s="117"/>
      <c r="CU106" s="117"/>
      <c r="CV106" s="117"/>
      <c r="CW106" s="117"/>
      <c r="CX106" s="117"/>
      <c r="CY106" s="117"/>
      <c r="CZ106" s="117"/>
      <c r="DA106" s="117"/>
      <c r="DB106" s="117"/>
      <c r="DC106" s="117"/>
      <c r="DD106" s="117"/>
      <c r="DE106" s="117"/>
      <c r="DF106" s="117"/>
      <c r="DG106" s="117"/>
      <c r="DH106" s="117"/>
      <c r="DI106" s="117"/>
      <c r="DJ106" s="117"/>
      <c r="DK106" s="117"/>
      <c r="DL106" s="117"/>
      <c r="DM106" s="117"/>
      <c r="DN106" s="117"/>
      <c r="DO106" s="117"/>
      <c r="DP106" s="117"/>
      <c r="DQ106" s="117"/>
      <c r="DR106" s="117"/>
      <c r="DS106" s="117"/>
      <c r="DT106" s="117"/>
      <c r="DU106" s="117"/>
      <c r="DV106" s="117"/>
      <c r="DW106" s="117"/>
      <c r="DX106" s="117"/>
      <c r="DY106" s="117"/>
      <c r="DZ106" s="117"/>
      <c r="EA106" s="117"/>
      <c r="EB106" s="117"/>
      <c r="EC106" s="117"/>
      <c r="ED106" s="117"/>
      <c r="EE106" s="117"/>
      <c r="EF106" s="117"/>
      <c r="EG106" s="117"/>
      <c r="EH106" s="117"/>
      <c r="EI106" s="117"/>
      <c r="EJ106" s="117"/>
      <c r="EK106" s="117"/>
      <c r="EL106" s="117"/>
      <c r="EM106" s="117"/>
      <c r="EN106" s="117"/>
      <c r="EO106" s="117"/>
      <c r="EP106" s="117"/>
      <c r="EQ106" s="117"/>
      <c r="ER106" s="117"/>
      <c r="ES106" s="117"/>
      <c r="ET106" s="117"/>
      <c r="EU106" s="117"/>
      <c r="EV106" s="117"/>
      <c r="EW106" s="117"/>
      <c r="EX106" s="117"/>
      <c r="EY106" s="117"/>
      <c r="EZ106" s="117"/>
      <c r="FA106" s="117"/>
      <c r="FB106" s="117"/>
      <c r="FC106" s="117"/>
      <c r="FD106" s="117"/>
      <c r="FE106" s="117"/>
      <c r="FF106" s="117"/>
      <c r="FG106" s="117"/>
      <c r="FH106" s="117"/>
      <c r="FI106" s="117"/>
      <c r="FJ106" s="117"/>
      <c r="FK106" s="117"/>
      <c r="FL106" s="117"/>
      <c r="FM106" s="117"/>
      <c r="FN106" s="117"/>
      <c r="FO106" s="117"/>
      <c r="FP106" s="117"/>
      <c r="FQ106" s="117"/>
      <c r="FR106" s="117"/>
      <c r="FS106" s="117"/>
      <c r="FT106" s="117"/>
      <c r="FU106" s="117"/>
      <c r="FV106" s="117"/>
      <c r="FW106" s="117"/>
      <c r="FX106" s="117"/>
      <c r="FY106" s="117"/>
      <c r="FZ106" s="117"/>
      <c r="GA106" s="117"/>
      <c r="GB106" s="117"/>
      <c r="GC106" s="117"/>
      <c r="GD106" s="117"/>
      <c r="GE106" s="117"/>
      <c r="GF106" s="117"/>
      <c r="GG106" s="117"/>
      <c r="GH106" s="117"/>
      <c r="GI106" s="117"/>
      <c r="GJ106" s="117"/>
      <c r="GK106" s="117"/>
      <c r="GL106" s="117"/>
      <c r="GM106" s="117"/>
      <c r="GN106" s="117"/>
      <c r="GO106" s="117"/>
      <c r="GP106" s="117"/>
      <c r="GQ106" s="117"/>
      <c r="GR106" s="117"/>
      <c r="GS106" s="117"/>
      <c r="GT106" s="117"/>
      <c r="GU106" s="117"/>
      <c r="GV106" s="117"/>
      <c r="GW106" s="117"/>
      <c r="GX106" s="117"/>
      <c r="GY106" s="117"/>
      <c r="GZ106" s="117"/>
      <c r="HA106" s="117"/>
      <c r="HB106" s="117"/>
      <c r="HC106" s="117"/>
      <c r="HD106" s="117"/>
      <c r="HE106" s="117"/>
      <c r="HF106" s="117"/>
      <c r="HG106" s="117"/>
      <c r="HH106" s="117"/>
      <c r="HI106" s="117"/>
      <c r="HJ106" s="117"/>
      <c r="HK106" s="117"/>
      <c r="HL106" s="117"/>
      <c r="HM106" s="117"/>
      <c r="HN106" s="117"/>
      <c r="HO106" s="117"/>
      <c r="HP106" s="117"/>
      <c r="HQ106" s="117"/>
      <c r="HR106" s="117"/>
      <c r="HS106" s="117"/>
      <c r="HT106" s="117"/>
      <c r="HU106" s="117"/>
      <c r="HV106" s="117"/>
      <c r="HW106" s="117"/>
      <c r="HX106" s="117"/>
      <c r="HY106" s="117"/>
      <c r="HZ106" s="117"/>
      <c r="IA106" s="117"/>
      <c r="IB106" s="117"/>
      <c r="IC106" s="117"/>
      <c r="ID106" s="117"/>
      <c r="IE106" s="117"/>
      <c r="IF106" s="117"/>
      <c r="IG106" s="117"/>
      <c r="IH106" s="117"/>
      <c r="II106" s="117"/>
      <c r="IJ106" s="117"/>
      <c r="IK106" s="117"/>
      <c r="IL106" s="117"/>
      <c r="IM106" s="117"/>
      <c r="IN106" s="117"/>
      <c r="IO106" s="117"/>
      <c r="IP106" s="117"/>
      <c r="IQ106" s="117"/>
      <c r="IR106" s="117"/>
      <c r="IS106" s="117"/>
      <c r="IT106" s="117"/>
      <c r="IU106" s="117"/>
      <c r="IV106" s="117"/>
      <c r="IW106" s="117"/>
      <c r="IX106" s="117"/>
      <c r="IY106" s="117"/>
      <c r="IZ106" s="117"/>
      <c r="JA106" s="117"/>
      <c r="JB106" s="117"/>
      <c r="JC106" s="117"/>
      <c r="JD106" s="117"/>
      <c r="JE106" s="117"/>
      <c r="JF106" s="117"/>
      <c r="JG106" s="117"/>
      <c r="JH106" s="117"/>
      <c r="JI106" s="117"/>
      <c r="JJ106" s="117"/>
      <c r="JK106" s="117"/>
      <c r="JL106" s="117"/>
      <c r="JM106" s="117"/>
      <c r="JN106" s="117"/>
      <c r="JO106" s="117"/>
      <c r="JP106" s="117"/>
      <c r="JQ106" s="117"/>
      <c r="JR106" s="117"/>
      <c r="JS106" s="117"/>
      <c r="JT106" s="117"/>
      <c r="JU106" s="117"/>
      <c r="JV106" s="117"/>
      <c r="JW106" s="117"/>
      <c r="JX106" s="117"/>
      <c r="JY106" s="117"/>
      <c r="JZ106" s="117"/>
      <c r="KA106" s="117"/>
      <c r="KB106" s="117"/>
      <c r="KC106" s="117"/>
      <c r="KD106" s="117"/>
      <c r="KE106" s="117"/>
      <c r="KF106" s="117"/>
      <c r="KG106" s="117"/>
      <c r="KH106" s="117"/>
      <c r="KI106" s="117"/>
      <c r="KJ106" s="117"/>
      <c r="KK106" s="117"/>
      <c r="KL106" s="117"/>
      <c r="KM106" s="117"/>
      <c r="KN106" s="117"/>
      <c r="KO106" s="117"/>
      <c r="KP106" s="117"/>
      <c r="KQ106" s="117"/>
      <c r="KR106" s="117"/>
      <c r="KS106" s="117"/>
    </row>
    <row r="107" spans="1:305" s="13" customFormat="1">
      <c r="A107" s="138" t="s">
        <v>115</v>
      </c>
      <c r="B107" s="139"/>
      <c r="C107" s="140"/>
      <c r="D107" s="46"/>
      <c r="E107" s="25"/>
      <c r="F107" s="47"/>
      <c r="G107" s="48"/>
      <c r="H107" s="48"/>
      <c r="I107" s="47"/>
      <c r="J107" s="48"/>
      <c r="K107" s="47"/>
      <c r="L107" s="48"/>
      <c r="M107" s="48"/>
      <c r="N107" s="48"/>
      <c r="O107" s="47"/>
      <c r="P107" s="47"/>
      <c r="Q107" s="48"/>
      <c r="R107" s="47"/>
      <c r="S107" s="48"/>
      <c r="T107" s="48"/>
      <c r="U107" s="47"/>
      <c r="V107" s="47"/>
      <c r="W107" s="47"/>
      <c r="X107" s="48"/>
      <c r="Y107" s="99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15"/>
      <c r="EM107" s="115"/>
      <c r="EN107" s="115"/>
      <c r="EO107" s="115"/>
      <c r="EP107" s="115"/>
      <c r="EQ107" s="115"/>
      <c r="ER107" s="115"/>
      <c r="ES107" s="115"/>
      <c r="ET107" s="115"/>
      <c r="EU107" s="115"/>
      <c r="EV107" s="115"/>
      <c r="EW107" s="115"/>
      <c r="EX107" s="115"/>
      <c r="EY107" s="115"/>
      <c r="EZ107" s="115"/>
      <c r="FA107" s="115"/>
      <c r="FB107" s="115"/>
      <c r="FC107" s="115"/>
      <c r="FD107" s="115"/>
      <c r="FE107" s="115"/>
      <c r="FF107" s="115"/>
      <c r="FG107" s="115"/>
      <c r="FH107" s="115"/>
      <c r="FI107" s="115"/>
      <c r="FJ107" s="115"/>
      <c r="FK107" s="115"/>
      <c r="FL107" s="115"/>
      <c r="FM107" s="115"/>
      <c r="FN107" s="115"/>
      <c r="FO107" s="115"/>
      <c r="FP107" s="115"/>
      <c r="FQ107" s="115"/>
      <c r="FR107" s="115"/>
      <c r="FS107" s="115"/>
      <c r="FT107" s="115"/>
      <c r="FU107" s="115"/>
      <c r="FV107" s="115"/>
      <c r="FW107" s="115"/>
      <c r="FX107" s="115"/>
      <c r="FY107" s="115"/>
      <c r="FZ107" s="115"/>
      <c r="GA107" s="115"/>
      <c r="GB107" s="115"/>
      <c r="GC107" s="115"/>
      <c r="GD107" s="115"/>
      <c r="GE107" s="115"/>
      <c r="GF107" s="115"/>
      <c r="GG107" s="115"/>
      <c r="GH107" s="115"/>
      <c r="GI107" s="115"/>
      <c r="GJ107" s="115"/>
      <c r="GK107" s="115"/>
      <c r="GL107" s="115"/>
      <c r="GM107" s="115"/>
      <c r="GN107" s="115"/>
      <c r="GO107" s="115"/>
      <c r="GP107" s="115"/>
      <c r="GQ107" s="115"/>
      <c r="GR107" s="115"/>
      <c r="GS107" s="115"/>
      <c r="GT107" s="115"/>
      <c r="GU107" s="115"/>
      <c r="GV107" s="115"/>
      <c r="GW107" s="115"/>
      <c r="GX107" s="115"/>
      <c r="GY107" s="115"/>
      <c r="GZ107" s="115"/>
      <c r="HA107" s="115"/>
      <c r="HB107" s="115"/>
      <c r="HC107" s="115"/>
      <c r="HD107" s="115"/>
      <c r="HE107" s="115"/>
      <c r="HF107" s="115"/>
      <c r="HG107" s="115"/>
      <c r="HH107" s="115"/>
      <c r="HI107" s="115"/>
      <c r="HJ107" s="115"/>
      <c r="HK107" s="115"/>
      <c r="HL107" s="115"/>
      <c r="HM107" s="115"/>
      <c r="HN107" s="115"/>
      <c r="HO107" s="115"/>
      <c r="HP107" s="115"/>
      <c r="HQ107" s="115"/>
      <c r="HR107" s="115"/>
      <c r="HS107" s="115"/>
      <c r="HT107" s="115"/>
      <c r="HU107" s="115"/>
      <c r="HV107" s="115"/>
      <c r="HW107" s="115"/>
      <c r="HX107" s="115"/>
      <c r="HY107" s="115"/>
      <c r="HZ107" s="115"/>
      <c r="IA107" s="115"/>
      <c r="IB107" s="115"/>
      <c r="IC107" s="115"/>
      <c r="ID107" s="115"/>
      <c r="IE107" s="115"/>
      <c r="IF107" s="115"/>
      <c r="IG107" s="115"/>
      <c r="IH107" s="115"/>
      <c r="II107" s="115"/>
      <c r="IJ107" s="115"/>
      <c r="IK107" s="115"/>
      <c r="IL107" s="115"/>
      <c r="IM107" s="115"/>
      <c r="IN107" s="115"/>
      <c r="IO107" s="115"/>
      <c r="IP107" s="115"/>
      <c r="IQ107" s="115"/>
      <c r="IR107" s="115"/>
      <c r="IS107" s="115"/>
      <c r="IT107" s="115"/>
      <c r="IU107" s="115"/>
      <c r="IV107" s="115"/>
      <c r="IW107" s="115"/>
      <c r="IX107" s="115"/>
      <c r="IY107" s="115"/>
      <c r="IZ107" s="115"/>
      <c r="JA107" s="115"/>
      <c r="JB107" s="115"/>
      <c r="JC107" s="115"/>
      <c r="JD107" s="115"/>
      <c r="JE107" s="115"/>
      <c r="JF107" s="115"/>
      <c r="JG107" s="115"/>
      <c r="JH107" s="115"/>
      <c r="JI107" s="115"/>
      <c r="JJ107" s="115"/>
      <c r="JK107" s="115"/>
      <c r="JL107" s="115"/>
      <c r="JM107" s="115"/>
      <c r="JN107" s="115"/>
      <c r="JO107" s="115"/>
      <c r="JP107" s="115"/>
      <c r="JQ107" s="115"/>
      <c r="JR107" s="115"/>
      <c r="JS107" s="115"/>
      <c r="JT107" s="115"/>
      <c r="JU107" s="115"/>
      <c r="JV107" s="115"/>
      <c r="JW107" s="115"/>
      <c r="JX107" s="115"/>
      <c r="JY107" s="115"/>
      <c r="JZ107" s="115"/>
      <c r="KA107" s="115"/>
      <c r="KB107" s="115"/>
      <c r="KC107" s="115"/>
      <c r="KD107" s="115"/>
      <c r="KE107" s="115"/>
      <c r="KF107" s="115"/>
      <c r="KG107" s="115"/>
      <c r="KH107" s="115"/>
      <c r="KI107" s="115"/>
      <c r="KJ107" s="115"/>
      <c r="KK107" s="115"/>
      <c r="KL107" s="115"/>
      <c r="KM107" s="115"/>
      <c r="KN107" s="115"/>
      <c r="KO107" s="115"/>
      <c r="KP107" s="115"/>
      <c r="KQ107" s="115"/>
      <c r="KR107" s="115"/>
      <c r="KS107" s="115"/>
    </row>
    <row r="108" spans="1:305" s="13" customFormat="1">
      <c r="A108" s="138" t="s">
        <v>116</v>
      </c>
      <c r="B108" s="139"/>
      <c r="C108" s="140"/>
      <c r="D108" s="46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51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5"/>
      <c r="EV108" s="115"/>
      <c r="EW108" s="115"/>
      <c r="EX108" s="115"/>
      <c r="EY108" s="115"/>
      <c r="EZ108" s="115"/>
      <c r="FA108" s="115"/>
      <c r="FB108" s="115"/>
      <c r="FC108" s="115"/>
      <c r="FD108" s="115"/>
      <c r="FE108" s="115"/>
      <c r="FF108" s="115"/>
      <c r="FG108" s="115"/>
      <c r="FH108" s="115"/>
      <c r="FI108" s="115"/>
      <c r="FJ108" s="115"/>
      <c r="FK108" s="115"/>
      <c r="FL108" s="115"/>
      <c r="FM108" s="115"/>
      <c r="FN108" s="115"/>
      <c r="FO108" s="115"/>
      <c r="FP108" s="115"/>
      <c r="FQ108" s="115"/>
      <c r="FR108" s="115"/>
      <c r="FS108" s="115"/>
      <c r="FT108" s="115"/>
      <c r="FU108" s="115"/>
      <c r="FV108" s="115"/>
      <c r="FW108" s="115"/>
      <c r="FX108" s="115"/>
      <c r="FY108" s="115"/>
      <c r="FZ108" s="115"/>
      <c r="GA108" s="115"/>
      <c r="GB108" s="115"/>
      <c r="GC108" s="115"/>
      <c r="GD108" s="115"/>
      <c r="GE108" s="115"/>
      <c r="GF108" s="115"/>
      <c r="GG108" s="115"/>
      <c r="GH108" s="115"/>
      <c r="GI108" s="115"/>
      <c r="GJ108" s="115"/>
      <c r="GK108" s="115"/>
      <c r="GL108" s="115"/>
      <c r="GM108" s="115"/>
      <c r="GN108" s="115"/>
      <c r="GO108" s="115"/>
      <c r="GP108" s="115"/>
      <c r="GQ108" s="115"/>
      <c r="GR108" s="115"/>
      <c r="GS108" s="115"/>
      <c r="GT108" s="115"/>
      <c r="GU108" s="115"/>
      <c r="GV108" s="115"/>
      <c r="GW108" s="115"/>
      <c r="GX108" s="115"/>
      <c r="GY108" s="115"/>
      <c r="GZ108" s="115"/>
      <c r="HA108" s="115"/>
      <c r="HB108" s="115"/>
      <c r="HC108" s="115"/>
      <c r="HD108" s="115"/>
      <c r="HE108" s="115"/>
      <c r="HF108" s="115"/>
      <c r="HG108" s="115"/>
      <c r="HH108" s="115"/>
      <c r="HI108" s="115"/>
      <c r="HJ108" s="115"/>
      <c r="HK108" s="115"/>
      <c r="HL108" s="115"/>
      <c r="HM108" s="115"/>
      <c r="HN108" s="115"/>
      <c r="HO108" s="115"/>
      <c r="HP108" s="115"/>
      <c r="HQ108" s="115"/>
      <c r="HR108" s="115"/>
      <c r="HS108" s="115"/>
      <c r="HT108" s="115"/>
      <c r="HU108" s="115"/>
      <c r="HV108" s="115"/>
      <c r="HW108" s="115"/>
      <c r="HX108" s="115"/>
      <c r="HY108" s="115"/>
      <c r="HZ108" s="115"/>
      <c r="IA108" s="115"/>
      <c r="IB108" s="115"/>
      <c r="IC108" s="115"/>
      <c r="ID108" s="115"/>
      <c r="IE108" s="115"/>
      <c r="IF108" s="115"/>
      <c r="IG108" s="115"/>
      <c r="IH108" s="115"/>
      <c r="II108" s="115"/>
      <c r="IJ108" s="115"/>
      <c r="IK108" s="115"/>
      <c r="IL108" s="115"/>
      <c r="IM108" s="115"/>
      <c r="IN108" s="115"/>
      <c r="IO108" s="115"/>
      <c r="IP108" s="115"/>
      <c r="IQ108" s="115"/>
      <c r="IR108" s="115"/>
      <c r="IS108" s="115"/>
      <c r="IT108" s="115"/>
      <c r="IU108" s="115"/>
      <c r="IV108" s="115"/>
      <c r="IW108" s="115"/>
      <c r="IX108" s="115"/>
      <c r="IY108" s="115"/>
      <c r="IZ108" s="115"/>
      <c r="JA108" s="115"/>
      <c r="JB108" s="115"/>
      <c r="JC108" s="115"/>
      <c r="JD108" s="115"/>
      <c r="JE108" s="115"/>
      <c r="JF108" s="115"/>
      <c r="JG108" s="115"/>
      <c r="JH108" s="115"/>
      <c r="JI108" s="115"/>
      <c r="JJ108" s="115"/>
      <c r="JK108" s="115"/>
      <c r="JL108" s="115"/>
      <c r="JM108" s="115"/>
      <c r="JN108" s="115"/>
      <c r="JO108" s="115"/>
      <c r="JP108" s="115"/>
      <c r="JQ108" s="115"/>
      <c r="JR108" s="115"/>
      <c r="JS108" s="115"/>
      <c r="JT108" s="115"/>
      <c r="JU108" s="115"/>
      <c r="JV108" s="115"/>
      <c r="JW108" s="115"/>
      <c r="JX108" s="115"/>
      <c r="JY108" s="115"/>
      <c r="JZ108" s="115"/>
      <c r="KA108" s="115"/>
      <c r="KB108" s="115"/>
      <c r="KC108" s="115"/>
      <c r="KD108" s="115"/>
      <c r="KE108" s="115"/>
      <c r="KF108" s="115"/>
      <c r="KG108" s="115"/>
      <c r="KH108" s="115"/>
      <c r="KI108" s="115"/>
      <c r="KJ108" s="115"/>
      <c r="KK108" s="115"/>
      <c r="KL108" s="115"/>
      <c r="KM108" s="115"/>
      <c r="KN108" s="115"/>
      <c r="KO108" s="115"/>
      <c r="KP108" s="115"/>
      <c r="KQ108" s="115"/>
      <c r="KR108" s="115"/>
      <c r="KS108" s="115"/>
    </row>
    <row r="109" spans="1:305" s="14" customFormat="1" ht="15.75" thickBot="1">
      <c r="A109" s="141" t="s">
        <v>117</v>
      </c>
      <c r="B109" s="142"/>
      <c r="C109" s="143"/>
      <c r="D109" s="52"/>
      <c r="E109" s="26"/>
      <c r="F109" s="53"/>
      <c r="G109" s="54"/>
      <c r="H109" s="54"/>
      <c r="I109" s="53"/>
      <c r="J109" s="54"/>
      <c r="K109" s="53"/>
      <c r="L109" s="54"/>
      <c r="M109" s="54"/>
      <c r="N109" s="54"/>
      <c r="O109" s="53"/>
      <c r="P109" s="53"/>
      <c r="Q109" s="54"/>
      <c r="R109" s="53"/>
      <c r="S109" s="54"/>
      <c r="T109" s="54"/>
      <c r="U109" s="53"/>
      <c r="V109" s="53"/>
      <c r="W109" s="53"/>
      <c r="X109" s="54"/>
      <c r="Y109" s="100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5"/>
      <c r="EV109" s="115"/>
      <c r="EW109" s="115"/>
      <c r="EX109" s="115"/>
      <c r="EY109" s="115"/>
      <c r="EZ109" s="115"/>
      <c r="FA109" s="115"/>
      <c r="FB109" s="115"/>
      <c r="FC109" s="115"/>
      <c r="FD109" s="115"/>
      <c r="FE109" s="115"/>
      <c r="FF109" s="115"/>
      <c r="FG109" s="115"/>
      <c r="FH109" s="115"/>
      <c r="FI109" s="115"/>
      <c r="FJ109" s="115"/>
      <c r="FK109" s="115"/>
      <c r="FL109" s="115"/>
      <c r="FM109" s="115"/>
      <c r="FN109" s="115"/>
      <c r="FO109" s="115"/>
      <c r="FP109" s="115"/>
      <c r="FQ109" s="115"/>
      <c r="FR109" s="115"/>
      <c r="FS109" s="115"/>
      <c r="FT109" s="115"/>
      <c r="FU109" s="115"/>
      <c r="FV109" s="115"/>
      <c r="FW109" s="115"/>
      <c r="FX109" s="115"/>
      <c r="FY109" s="115"/>
      <c r="FZ109" s="115"/>
      <c r="GA109" s="115"/>
      <c r="GB109" s="115"/>
      <c r="GC109" s="115"/>
      <c r="GD109" s="115"/>
      <c r="GE109" s="115"/>
      <c r="GF109" s="115"/>
      <c r="GG109" s="115"/>
      <c r="GH109" s="115"/>
      <c r="GI109" s="115"/>
      <c r="GJ109" s="115"/>
      <c r="GK109" s="115"/>
      <c r="GL109" s="115"/>
      <c r="GM109" s="115"/>
      <c r="GN109" s="115"/>
      <c r="GO109" s="115"/>
      <c r="GP109" s="115"/>
      <c r="GQ109" s="115"/>
      <c r="GR109" s="115"/>
      <c r="GS109" s="115"/>
      <c r="GT109" s="115"/>
      <c r="GU109" s="115"/>
      <c r="GV109" s="115"/>
      <c r="GW109" s="115"/>
      <c r="GX109" s="115"/>
      <c r="GY109" s="115"/>
      <c r="GZ109" s="115"/>
      <c r="HA109" s="115"/>
      <c r="HB109" s="115"/>
      <c r="HC109" s="115"/>
      <c r="HD109" s="115"/>
      <c r="HE109" s="115"/>
      <c r="HF109" s="115"/>
      <c r="HG109" s="115"/>
      <c r="HH109" s="115"/>
      <c r="HI109" s="115"/>
      <c r="HJ109" s="115"/>
      <c r="HK109" s="115"/>
      <c r="HL109" s="115"/>
      <c r="HM109" s="115"/>
      <c r="HN109" s="115"/>
      <c r="HO109" s="115"/>
      <c r="HP109" s="115"/>
      <c r="HQ109" s="115"/>
      <c r="HR109" s="115"/>
      <c r="HS109" s="115"/>
      <c r="HT109" s="115"/>
      <c r="HU109" s="115"/>
      <c r="HV109" s="115"/>
      <c r="HW109" s="115"/>
      <c r="HX109" s="115"/>
      <c r="HY109" s="115"/>
      <c r="HZ109" s="115"/>
      <c r="IA109" s="115"/>
      <c r="IB109" s="115"/>
      <c r="IC109" s="115"/>
      <c r="ID109" s="115"/>
      <c r="IE109" s="115"/>
      <c r="IF109" s="115"/>
      <c r="IG109" s="115"/>
      <c r="IH109" s="115"/>
      <c r="II109" s="115"/>
      <c r="IJ109" s="115"/>
      <c r="IK109" s="115"/>
      <c r="IL109" s="115"/>
      <c r="IM109" s="115"/>
      <c r="IN109" s="115"/>
      <c r="IO109" s="115"/>
      <c r="IP109" s="115"/>
      <c r="IQ109" s="115"/>
      <c r="IR109" s="115"/>
      <c r="IS109" s="115"/>
      <c r="IT109" s="115"/>
      <c r="IU109" s="115"/>
      <c r="IV109" s="115"/>
      <c r="IW109" s="115"/>
      <c r="IX109" s="115"/>
      <c r="IY109" s="115"/>
      <c r="IZ109" s="115"/>
      <c r="JA109" s="115"/>
      <c r="JB109" s="115"/>
      <c r="JC109" s="115"/>
      <c r="JD109" s="115"/>
      <c r="JE109" s="115"/>
      <c r="JF109" s="115"/>
      <c r="JG109" s="115"/>
      <c r="JH109" s="115"/>
      <c r="JI109" s="115"/>
      <c r="JJ109" s="115"/>
      <c r="JK109" s="115"/>
      <c r="JL109" s="115"/>
      <c r="JM109" s="115"/>
      <c r="JN109" s="115"/>
      <c r="JO109" s="115"/>
      <c r="JP109" s="115"/>
      <c r="JQ109" s="115"/>
      <c r="JR109" s="115"/>
      <c r="JS109" s="115"/>
      <c r="JT109" s="115"/>
      <c r="JU109" s="115"/>
      <c r="JV109" s="115"/>
      <c r="JW109" s="115"/>
      <c r="JX109" s="115"/>
      <c r="JY109" s="115"/>
      <c r="JZ109" s="115"/>
      <c r="KA109" s="115"/>
      <c r="KB109" s="115"/>
      <c r="KC109" s="115"/>
      <c r="KD109" s="115"/>
      <c r="KE109" s="115"/>
      <c r="KF109" s="115"/>
      <c r="KG109" s="115"/>
      <c r="KH109" s="115"/>
      <c r="KI109" s="115"/>
      <c r="KJ109" s="115"/>
      <c r="KK109" s="115"/>
      <c r="KL109" s="115"/>
      <c r="KM109" s="115"/>
      <c r="KN109" s="115"/>
      <c r="KO109" s="115"/>
      <c r="KP109" s="115"/>
      <c r="KQ109" s="115"/>
      <c r="KR109" s="115"/>
      <c r="KS109" s="115"/>
    </row>
    <row r="110" spans="1:305">
      <c r="D110" s="105"/>
      <c r="E110" s="12" t="s">
        <v>478</v>
      </c>
      <c r="Y110" s="128"/>
    </row>
    <row r="111" spans="1:305" s="118" customFormat="1">
      <c r="D111" s="115"/>
      <c r="E111" s="115"/>
    </row>
    <row r="112" spans="1:305" s="118" customFormat="1">
      <c r="D112" s="115"/>
      <c r="E112" s="115"/>
    </row>
    <row r="113" spans="1:305" s="118" customFormat="1">
      <c r="D113" s="115"/>
      <c r="E113" s="115"/>
    </row>
    <row r="114" spans="1:305" s="12" customFormat="1">
      <c r="A114" s="119" t="s">
        <v>45</v>
      </c>
      <c r="B114" s="120">
        <v>40414</v>
      </c>
      <c r="C114" s="121" t="s">
        <v>36</v>
      </c>
      <c r="D114" s="122"/>
      <c r="E114" s="123"/>
      <c r="F114" s="123">
        <v>94</v>
      </c>
      <c r="G114" s="123" t="s">
        <v>40</v>
      </c>
      <c r="H114" s="123">
        <v>249</v>
      </c>
      <c r="I114" s="124">
        <v>247</v>
      </c>
      <c r="J114" s="124">
        <v>1.8</v>
      </c>
      <c r="K114" s="124"/>
      <c r="L114" s="124"/>
      <c r="M114" s="124" t="s">
        <v>40</v>
      </c>
      <c r="N114" s="124"/>
      <c r="O114" s="124">
        <v>496</v>
      </c>
      <c r="P114" s="124">
        <v>2.5</v>
      </c>
      <c r="Q114" s="124">
        <v>110</v>
      </c>
      <c r="R114" s="124">
        <v>7.0000000000000007E-2</v>
      </c>
      <c r="S114" s="124" t="s">
        <v>40</v>
      </c>
      <c r="T114" s="124">
        <v>8.09</v>
      </c>
      <c r="U114" s="124">
        <v>160</v>
      </c>
      <c r="V114" s="125">
        <v>320</v>
      </c>
      <c r="W114" s="125">
        <v>2.5</v>
      </c>
      <c r="X114" s="125" t="s">
        <v>131</v>
      </c>
      <c r="Y114" s="126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  <c r="EB114" s="115"/>
      <c r="EC114" s="115"/>
      <c r="ED114" s="115"/>
      <c r="EE114" s="115"/>
      <c r="EF114" s="115"/>
      <c r="EG114" s="115"/>
      <c r="EH114" s="115"/>
      <c r="EI114" s="115"/>
      <c r="EJ114" s="115"/>
      <c r="EK114" s="115"/>
      <c r="EL114" s="115"/>
      <c r="EM114" s="115"/>
      <c r="EN114" s="115"/>
      <c r="EO114" s="115"/>
      <c r="EP114" s="115"/>
      <c r="EQ114" s="115"/>
      <c r="ER114" s="115"/>
      <c r="ES114" s="115"/>
      <c r="ET114" s="115"/>
      <c r="EU114" s="115"/>
      <c r="EV114" s="115"/>
      <c r="EW114" s="115"/>
      <c r="EX114" s="115"/>
      <c r="EY114" s="115"/>
      <c r="EZ114" s="115"/>
      <c r="FA114" s="115"/>
      <c r="FB114" s="115"/>
      <c r="FC114" s="115"/>
      <c r="FD114" s="115"/>
      <c r="FE114" s="115"/>
      <c r="FF114" s="115"/>
      <c r="FG114" s="115"/>
      <c r="FH114" s="115"/>
      <c r="FI114" s="115"/>
      <c r="FJ114" s="115"/>
      <c r="FK114" s="115"/>
      <c r="FL114" s="115"/>
      <c r="FM114" s="115"/>
      <c r="FN114" s="115"/>
      <c r="FO114" s="115"/>
      <c r="FP114" s="115"/>
      <c r="FQ114" s="115"/>
      <c r="FR114" s="115"/>
      <c r="FS114" s="115"/>
      <c r="FT114" s="115"/>
      <c r="FU114" s="115"/>
      <c r="FV114" s="115"/>
      <c r="FW114" s="115"/>
      <c r="FX114" s="115"/>
      <c r="FY114" s="115"/>
      <c r="FZ114" s="115"/>
      <c r="GA114" s="115"/>
      <c r="GB114" s="115"/>
      <c r="GC114" s="115"/>
      <c r="GD114" s="115"/>
      <c r="GE114" s="115"/>
      <c r="GF114" s="115"/>
      <c r="GG114" s="115"/>
      <c r="GH114" s="115"/>
      <c r="GI114" s="115"/>
      <c r="GJ114" s="115"/>
      <c r="GK114" s="115"/>
      <c r="GL114" s="115"/>
      <c r="GM114" s="115"/>
      <c r="GN114" s="115"/>
      <c r="GO114" s="115"/>
      <c r="GP114" s="115"/>
      <c r="GQ114" s="115"/>
      <c r="GR114" s="115"/>
      <c r="GS114" s="115"/>
      <c r="GT114" s="115"/>
      <c r="GU114" s="115"/>
      <c r="GV114" s="115"/>
      <c r="GW114" s="115"/>
      <c r="GX114" s="115"/>
      <c r="GY114" s="115"/>
      <c r="GZ114" s="115"/>
      <c r="HA114" s="115"/>
      <c r="HB114" s="115"/>
      <c r="HC114" s="115"/>
      <c r="HD114" s="115"/>
      <c r="HE114" s="115"/>
      <c r="HF114" s="115"/>
      <c r="HG114" s="115"/>
      <c r="HH114" s="115"/>
      <c r="HI114" s="115"/>
      <c r="HJ114" s="115"/>
      <c r="HK114" s="115"/>
      <c r="HL114" s="115"/>
      <c r="HM114" s="115"/>
      <c r="HN114" s="115"/>
      <c r="HO114" s="115"/>
      <c r="HP114" s="115"/>
      <c r="HQ114" s="115"/>
      <c r="HR114" s="115"/>
      <c r="HS114" s="115"/>
      <c r="HT114" s="115"/>
      <c r="HU114" s="115"/>
      <c r="HV114" s="115"/>
      <c r="HW114" s="115"/>
      <c r="HX114" s="115"/>
      <c r="HY114" s="115"/>
      <c r="HZ114" s="115"/>
      <c r="IA114" s="115"/>
      <c r="IB114" s="115"/>
      <c r="IC114" s="115"/>
      <c r="ID114" s="115"/>
      <c r="IE114" s="115"/>
      <c r="IF114" s="115"/>
      <c r="IG114" s="115"/>
      <c r="IH114" s="115"/>
      <c r="II114" s="115"/>
      <c r="IJ114" s="115"/>
      <c r="IK114" s="115"/>
      <c r="IL114" s="115"/>
      <c r="IM114" s="115"/>
      <c r="IN114" s="115"/>
      <c r="IO114" s="115"/>
      <c r="IP114" s="115"/>
      <c r="IQ114" s="115"/>
      <c r="IR114" s="115"/>
      <c r="IS114" s="115"/>
      <c r="IT114" s="115"/>
      <c r="IU114" s="115"/>
      <c r="IV114" s="115"/>
      <c r="IW114" s="115"/>
      <c r="IX114" s="115"/>
      <c r="IY114" s="115"/>
      <c r="IZ114" s="115"/>
      <c r="JA114" s="115"/>
      <c r="JB114" s="115"/>
      <c r="JC114" s="115"/>
      <c r="JD114" s="115"/>
      <c r="JE114" s="115"/>
      <c r="JF114" s="115"/>
      <c r="JG114" s="115"/>
      <c r="JH114" s="115"/>
      <c r="JI114" s="115"/>
      <c r="JJ114" s="115"/>
      <c r="JK114" s="115"/>
      <c r="JL114" s="115"/>
      <c r="JM114" s="115"/>
      <c r="JN114" s="115"/>
      <c r="JO114" s="115"/>
      <c r="JP114" s="115"/>
      <c r="JQ114" s="115"/>
      <c r="JR114" s="115"/>
      <c r="JS114" s="115"/>
      <c r="JT114" s="115"/>
      <c r="JU114" s="115"/>
      <c r="JV114" s="115"/>
      <c r="JW114" s="115"/>
      <c r="JX114" s="115"/>
      <c r="JY114" s="115"/>
      <c r="JZ114" s="115"/>
      <c r="KA114" s="115"/>
      <c r="KB114" s="115"/>
      <c r="KC114" s="115"/>
      <c r="KD114" s="115"/>
      <c r="KE114" s="115"/>
      <c r="KF114" s="115"/>
      <c r="KG114" s="115"/>
      <c r="KH114" s="115"/>
      <c r="KI114" s="115"/>
      <c r="KJ114" s="115"/>
      <c r="KK114" s="115"/>
      <c r="KL114" s="115"/>
      <c r="KM114" s="115"/>
      <c r="KN114" s="115"/>
      <c r="KO114" s="115"/>
      <c r="KP114" s="115"/>
      <c r="KQ114" s="115"/>
      <c r="KR114" s="115"/>
      <c r="KS114" s="115"/>
    </row>
    <row r="115" spans="1:305" s="12" customFormat="1">
      <c r="A115" s="84" t="s">
        <v>45</v>
      </c>
      <c r="B115" s="36">
        <v>40414</v>
      </c>
      <c r="C115" s="37" t="s">
        <v>43</v>
      </c>
      <c r="D115" s="66"/>
      <c r="E115" s="67"/>
      <c r="F115" s="67">
        <v>94</v>
      </c>
      <c r="G115" s="67" t="s">
        <v>40</v>
      </c>
      <c r="H115" s="67">
        <v>256</v>
      </c>
      <c r="I115" s="68">
        <v>242</v>
      </c>
      <c r="J115" s="68">
        <v>1.1000000000000001</v>
      </c>
      <c r="K115" s="68"/>
      <c r="L115" s="68"/>
      <c r="M115" s="68" t="s">
        <v>40</v>
      </c>
      <c r="N115" s="68"/>
      <c r="O115" s="68">
        <v>496</v>
      </c>
      <c r="P115" s="68">
        <v>3</v>
      </c>
      <c r="Q115" s="68">
        <v>110</v>
      </c>
      <c r="R115" s="68">
        <v>0.08</v>
      </c>
      <c r="S115" s="68" t="s">
        <v>40</v>
      </c>
      <c r="T115" s="68">
        <v>8.11</v>
      </c>
      <c r="U115" s="68">
        <v>180</v>
      </c>
      <c r="V115" s="69">
        <v>330</v>
      </c>
      <c r="W115" s="69">
        <v>3.5</v>
      </c>
      <c r="X115" s="69" t="s">
        <v>131</v>
      </c>
      <c r="Y115" s="97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  <c r="BQ115" s="115"/>
      <c r="BR115" s="115"/>
      <c r="BS115" s="115"/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  <c r="EB115" s="115"/>
      <c r="EC115" s="115"/>
      <c r="ED115" s="115"/>
      <c r="EE115" s="115"/>
      <c r="EF115" s="115"/>
      <c r="EG115" s="115"/>
      <c r="EH115" s="115"/>
      <c r="EI115" s="115"/>
      <c r="EJ115" s="115"/>
      <c r="EK115" s="115"/>
      <c r="EL115" s="115"/>
      <c r="EM115" s="115"/>
      <c r="EN115" s="115"/>
      <c r="EO115" s="115"/>
      <c r="EP115" s="115"/>
      <c r="EQ115" s="115"/>
      <c r="ER115" s="115"/>
      <c r="ES115" s="115"/>
      <c r="ET115" s="115"/>
      <c r="EU115" s="115"/>
      <c r="EV115" s="115"/>
      <c r="EW115" s="115"/>
      <c r="EX115" s="115"/>
      <c r="EY115" s="115"/>
      <c r="EZ115" s="115"/>
      <c r="FA115" s="115"/>
      <c r="FB115" s="115"/>
      <c r="FC115" s="115"/>
      <c r="FD115" s="115"/>
      <c r="FE115" s="115"/>
      <c r="FF115" s="115"/>
      <c r="FG115" s="115"/>
      <c r="FH115" s="115"/>
      <c r="FI115" s="115"/>
      <c r="FJ115" s="115"/>
      <c r="FK115" s="115"/>
      <c r="FL115" s="115"/>
      <c r="FM115" s="115"/>
      <c r="FN115" s="115"/>
      <c r="FO115" s="115"/>
      <c r="FP115" s="115"/>
      <c r="FQ115" s="115"/>
      <c r="FR115" s="115"/>
      <c r="FS115" s="115"/>
      <c r="FT115" s="115"/>
      <c r="FU115" s="115"/>
      <c r="FV115" s="115"/>
      <c r="FW115" s="115"/>
      <c r="FX115" s="115"/>
      <c r="FY115" s="115"/>
      <c r="FZ115" s="115"/>
      <c r="GA115" s="115"/>
      <c r="GB115" s="115"/>
      <c r="GC115" s="115"/>
      <c r="GD115" s="115"/>
      <c r="GE115" s="115"/>
      <c r="GF115" s="115"/>
      <c r="GG115" s="115"/>
      <c r="GH115" s="115"/>
      <c r="GI115" s="115"/>
      <c r="GJ115" s="115"/>
      <c r="GK115" s="115"/>
      <c r="GL115" s="115"/>
      <c r="GM115" s="115"/>
      <c r="GN115" s="115"/>
      <c r="GO115" s="115"/>
      <c r="GP115" s="115"/>
      <c r="GQ115" s="115"/>
      <c r="GR115" s="115"/>
      <c r="GS115" s="115"/>
      <c r="GT115" s="115"/>
      <c r="GU115" s="115"/>
      <c r="GV115" s="115"/>
      <c r="GW115" s="115"/>
      <c r="GX115" s="115"/>
      <c r="GY115" s="115"/>
      <c r="GZ115" s="115"/>
      <c r="HA115" s="115"/>
      <c r="HB115" s="115"/>
      <c r="HC115" s="115"/>
      <c r="HD115" s="115"/>
      <c r="HE115" s="115"/>
      <c r="HF115" s="115"/>
      <c r="HG115" s="115"/>
      <c r="HH115" s="115"/>
      <c r="HI115" s="115"/>
      <c r="HJ115" s="115"/>
      <c r="HK115" s="115"/>
      <c r="HL115" s="115"/>
      <c r="HM115" s="115"/>
      <c r="HN115" s="115"/>
      <c r="HO115" s="115"/>
      <c r="HP115" s="115"/>
      <c r="HQ115" s="115"/>
      <c r="HR115" s="115"/>
      <c r="HS115" s="115"/>
      <c r="HT115" s="115"/>
      <c r="HU115" s="115"/>
      <c r="HV115" s="115"/>
      <c r="HW115" s="115"/>
      <c r="HX115" s="115"/>
      <c r="HY115" s="115"/>
      <c r="HZ115" s="115"/>
      <c r="IA115" s="115"/>
      <c r="IB115" s="115"/>
      <c r="IC115" s="115"/>
      <c r="ID115" s="115"/>
      <c r="IE115" s="115"/>
      <c r="IF115" s="115"/>
      <c r="IG115" s="115"/>
      <c r="IH115" s="115"/>
      <c r="II115" s="115"/>
      <c r="IJ115" s="115"/>
      <c r="IK115" s="115"/>
      <c r="IL115" s="115"/>
      <c r="IM115" s="115"/>
      <c r="IN115" s="115"/>
      <c r="IO115" s="115"/>
      <c r="IP115" s="115"/>
      <c r="IQ115" s="115"/>
      <c r="IR115" s="115"/>
      <c r="IS115" s="115"/>
      <c r="IT115" s="115"/>
      <c r="IU115" s="115"/>
      <c r="IV115" s="115"/>
      <c r="IW115" s="115"/>
      <c r="IX115" s="115"/>
      <c r="IY115" s="115"/>
      <c r="IZ115" s="115"/>
      <c r="JA115" s="115"/>
      <c r="JB115" s="115"/>
      <c r="JC115" s="115"/>
      <c r="JD115" s="115"/>
      <c r="JE115" s="115"/>
      <c r="JF115" s="115"/>
      <c r="JG115" s="115"/>
      <c r="JH115" s="115"/>
      <c r="JI115" s="115"/>
      <c r="JJ115" s="115"/>
      <c r="JK115" s="115"/>
      <c r="JL115" s="115"/>
      <c r="JM115" s="115"/>
      <c r="JN115" s="115"/>
      <c r="JO115" s="115"/>
      <c r="JP115" s="115"/>
      <c r="JQ115" s="115"/>
      <c r="JR115" s="115"/>
      <c r="JS115" s="115"/>
      <c r="JT115" s="115"/>
      <c r="JU115" s="115"/>
      <c r="JV115" s="115"/>
      <c r="JW115" s="115"/>
      <c r="JX115" s="115"/>
      <c r="JY115" s="115"/>
      <c r="JZ115" s="115"/>
      <c r="KA115" s="115"/>
      <c r="KB115" s="115"/>
      <c r="KC115" s="115"/>
      <c r="KD115" s="115"/>
      <c r="KE115" s="115"/>
      <c r="KF115" s="115"/>
      <c r="KG115" s="115"/>
      <c r="KH115" s="115"/>
      <c r="KI115" s="115"/>
      <c r="KJ115" s="115"/>
      <c r="KK115" s="115"/>
      <c r="KL115" s="115"/>
      <c r="KM115" s="115"/>
      <c r="KN115" s="115"/>
      <c r="KO115" s="115"/>
      <c r="KP115" s="115"/>
      <c r="KQ115" s="115"/>
      <c r="KR115" s="115"/>
      <c r="KS115" s="115"/>
    </row>
    <row r="116" spans="1:305" s="21" customFormat="1">
      <c r="A116" s="144" t="s">
        <v>47</v>
      </c>
      <c r="B116" s="145"/>
      <c r="C116" s="146"/>
      <c r="D116" s="43" t="str">
        <f>IFERROR((((2*(ABS((D114-D115))))/(D115+D114))*100),Refs!$B$2)</f>
        <v>N/A</v>
      </c>
      <c r="E116" s="44" t="str">
        <f>IFERROR((((2*(ABS((E114-E115))))/(E115+E114))*100),Refs!$B$2)</f>
        <v>N/A</v>
      </c>
      <c r="F116" s="44">
        <f>IFERROR((((2*(ABS((F114-F115))))/(F115+F114))*100),Refs!$B$2)</f>
        <v>0</v>
      </c>
      <c r="G116" s="44" t="str">
        <f>IFERROR((((2*(ABS((G114-G115))))/(G115+G114))*100),Refs!$B$2)</f>
        <v>N/A</v>
      </c>
      <c r="H116" s="44">
        <f>IFERROR((((2*(ABS((H114-H115))))/(H115+H114))*100),Refs!$B$2)</f>
        <v>2.7722772277227725</v>
      </c>
      <c r="I116" s="44">
        <f>IFERROR((((2*(ABS((I114-I115))))/(I115+I114))*100),Refs!$B$2)</f>
        <v>2.0449897750511248</v>
      </c>
      <c r="J116" s="44">
        <f>IFERROR((((2*(ABS((J114-J115))))/(J115+J114))*100),Refs!$B$2)</f>
        <v>48.275862068965509</v>
      </c>
      <c r="K116" s="44" t="str">
        <f>IFERROR((((2*(ABS((K114-K115))))/(K115+K114))*100),Refs!$B$2)</f>
        <v>N/A</v>
      </c>
      <c r="L116" s="44" t="str">
        <f>IFERROR((((2*(ABS((L114-L115))))/(L115+L114))*100),Refs!$B$2)</f>
        <v>N/A</v>
      </c>
      <c r="M116" s="44" t="str">
        <f>IFERROR((((2*(ABS((M114-M115))))/(M115+M114))*100),Refs!$B$2)</f>
        <v>N/A</v>
      </c>
      <c r="N116" s="44" t="str">
        <f>IFERROR((((2*(ABS((N114-N115))))/(N115+N114))*100),Refs!$B$2)</f>
        <v>N/A</v>
      </c>
      <c r="O116" s="44">
        <f>IFERROR((((2*(ABS((O114-O115))))/(O115+O114))*100),Refs!$B$2)</f>
        <v>0</v>
      </c>
      <c r="P116" s="44">
        <f>IFERROR((((2*(ABS((P114-P115))))/(P115+P114))*100),Refs!$B$2)</f>
        <v>18.181818181818183</v>
      </c>
      <c r="Q116" s="44">
        <f>IFERROR((((2*(ABS((Q114-Q115))))/(Q115+Q114))*100),Refs!$B$2)</f>
        <v>0</v>
      </c>
      <c r="R116" s="44">
        <f>IFERROR((((2*(ABS((R114-R115))))/(R115+R114))*100),Refs!$B$2)</f>
        <v>13.333333333333325</v>
      </c>
      <c r="S116" s="44" t="str">
        <f>IFERROR((((2*(ABS((S114-S115))))/(S115+S114))*100),Refs!$B$2)</f>
        <v>N/A</v>
      </c>
      <c r="T116" s="44">
        <f>IFERROR((ABS(T115-T114)),Refs!$B$2)</f>
        <v>1.9999999999999574E-2</v>
      </c>
      <c r="U116" s="44">
        <f>IFERROR((((2*(ABS((U114-U115))))/(U115+U114))*100),Refs!$B$2)</f>
        <v>11.76470588235294</v>
      </c>
      <c r="V116" s="44">
        <f>IFERROR((((2*(ABS((V114-V115))))/(V115+V114))*100),Refs!$B$2)</f>
        <v>3.0769230769230771</v>
      </c>
      <c r="W116" s="44">
        <f>IFERROR((((2*(ABS((W114-W115))))/(W115+W114))*100),Refs!$B$2)</f>
        <v>33.333333333333329</v>
      </c>
      <c r="X116" s="44" t="str">
        <f>IFERROR((((2*(ABS((X114-X115))))/(X115+X114))*100),Refs!$B$2)</f>
        <v>N/A</v>
      </c>
      <c r="Y116" s="45" t="str">
        <f>IFERROR((((2*(ABS((Y114-Y115))))/(Y115+Y114))*100),Refs!$B$2)</f>
        <v>N/A</v>
      </c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I116" s="117"/>
      <c r="CJ116" s="117"/>
      <c r="CK116" s="117"/>
      <c r="CL116" s="117"/>
      <c r="CM116" s="117"/>
      <c r="CN116" s="117"/>
      <c r="CO116" s="117"/>
      <c r="CP116" s="117"/>
      <c r="CQ116" s="117"/>
      <c r="CR116" s="117"/>
      <c r="CS116" s="117"/>
      <c r="CT116" s="117"/>
      <c r="CU116" s="117"/>
      <c r="CV116" s="117"/>
      <c r="CW116" s="117"/>
      <c r="CX116" s="117"/>
      <c r="CY116" s="117"/>
      <c r="CZ116" s="117"/>
      <c r="DA116" s="117"/>
      <c r="DB116" s="117"/>
      <c r="DC116" s="117"/>
      <c r="DD116" s="117"/>
      <c r="DE116" s="117"/>
      <c r="DF116" s="117"/>
      <c r="DG116" s="117"/>
      <c r="DH116" s="117"/>
      <c r="DI116" s="117"/>
      <c r="DJ116" s="117"/>
      <c r="DK116" s="117"/>
      <c r="DL116" s="117"/>
      <c r="DM116" s="117"/>
      <c r="DN116" s="117"/>
      <c r="DO116" s="117"/>
      <c r="DP116" s="117"/>
      <c r="DQ116" s="117"/>
      <c r="DR116" s="117"/>
      <c r="DS116" s="117"/>
      <c r="DT116" s="117"/>
      <c r="DU116" s="117"/>
      <c r="DV116" s="117"/>
      <c r="DW116" s="117"/>
      <c r="DX116" s="117"/>
      <c r="DY116" s="117"/>
      <c r="DZ116" s="117"/>
      <c r="EA116" s="117"/>
      <c r="EB116" s="117"/>
      <c r="EC116" s="117"/>
      <c r="ED116" s="117"/>
      <c r="EE116" s="117"/>
      <c r="EF116" s="117"/>
      <c r="EG116" s="117"/>
      <c r="EH116" s="117"/>
      <c r="EI116" s="117"/>
      <c r="EJ116" s="117"/>
      <c r="EK116" s="117"/>
      <c r="EL116" s="117"/>
      <c r="EM116" s="117"/>
      <c r="EN116" s="117"/>
      <c r="EO116" s="117"/>
      <c r="EP116" s="117"/>
      <c r="EQ116" s="117"/>
      <c r="ER116" s="117"/>
      <c r="ES116" s="117"/>
      <c r="ET116" s="117"/>
      <c r="EU116" s="117"/>
      <c r="EV116" s="117"/>
      <c r="EW116" s="117"/>
      <c r="EX116" s="117"/>
      <c r="EY116" s="117"/>
      <c r="EZ116" s="117"/>
      <c r="FA116" s="117"/>
      <c r="FB116" s="117"/>
      <c r="FC116" s="117"/>
      <c r="FD116" s="117"/>
      <c r="FE116" s="117"/>
      <c r="FF116" s="117"/>
      <c r="FG116" s="117"/>
      <c r="FH116" s="117"/>
      <c r="FI116" s="117"/>
      <c r="FJ116" s="117"/>
      <c r="FK116" s="117"/>
      <c r="FL116" s="117"/>
      <c r="FM116" s="117"/>
      <c r="FN116" s="117"/>
      <c r="FO116" s="117"/>
      <c r="FP116" s="117"/>
      <c r="FQ116" s="117"/>
      <c r="FR116" s="117"/>
      <c r="FS116" s="117"/>
      <c r="FT116" s="117"/>
      <c r="FU116" s="117"/>
      <c r="FV116" s="117"/>
      <c r="FW116" s="117"/>
      <c r="FX116" s="117"/>
      <c r="FY116" s="117"/>
      <c r="FZ116" s="117"/>
      <c r="GA116" s="117"/>
      <c r="GB116" s="117"/>
      <c r="GC116" s="117"/>
      <c r="GD116" s="117"/>
      <c r="GE116" s="117"/>
      <c r="GF116" s="117"/>
      <c r="GG116" s="117"/>
      <c r="GH116" s="117"/>
      <c r="GI116" s="117"/>
      <c r="GJ116" s="117"/>
      <c r="GK116" s="117"/>
      <c r="GL116" s="117"/>
      <c r="GM116" s="117"/>
      <c r="GN116" s="117"/>
      <c r="GO116" s="117"/>
      <c r="GP116" s="117"/>
      <c r="GQ116" s="117"/>
      <c r="GR116" s="117"/>
      <c r="GS116" s="117"/>
      <c r="GT116" s="117"/>
      <c r="GU116" s="117"/>
      <c r="GV116" s="117"/>
      <c r="GW116" s="117"/>
      <c r="GX116" s="117"/>
      <c r="GY116" s="117"/>
      <c r="GZ116" s="117"/>
      <c r="HA116" s="117"/>
      <c r="HB116" s="117"/>
      <c r="HC116" s="117"/>
      <c r="HD116" s="117"/>
      <c r="HE116" s="117"/>
      <c r="HF116" s="117"/>
      <c r="HG116" s="117"/>
      <c r="HH116" s="117"/>
      <c r="HI116" s="117"/>
      <c r="HJ116" s="117"/>
      <c r="HK116" s="117"/>
      <c r="HL116" s="117"/>
      <c r="HM116" s="117"/>
      <c r="HN116" s="117"/>
      <c r="HO116" s="117"/>
      <c r="HP116" s="117"/>
      <c r="HQ116" s="117"/>
      <c r="HR116" s="117"/>
      <c r="HS116" s="117"/>
      <c r="HT116" s="117"/>
      <c r="HU116" s="117"/>
      <c r="HV116" s="117"/>
      <c r="HW116" s="117"/>
      <c r="HX116" s="117"/>
      <c r="HY116" s="117"/>
      <c r="HZ116" s="117"/>
      <c r="IA116" s="117"/>
      <c r="IB116" s="117"/>
      <c r="IC116" s="117"/>
      <c r="ID116" s="117"/>
      <c r="IE116" s="117"/>
      <c r="IF116" s="117"/>
      <c r="IG116" s="117"/>
      <c r="IH116" s="117"/>
      <c r="II116" s="117"/>
      <c r="IJ116" s="117"/>
      <c r="IK116" s="117"/>
      <c r="IL116" s="117"/>
      <c r="IM116" s="117"/>
      <c r="IN116" s="117"/>
      <c r="IO116" s="117"/>
      <c r="IP116" s="117"/>
      <c r="IQ116" s="117"/>
      <c r="IR116" s="117"/>
      <c r="IS116" s="117"/>
      <c r="IT116" s="117"/>
      <c r="IU116" s="117"/>
      <c r="IV116" s="117"/>
      <c r="IW116" s="117"/>
      <c r="IX116" s="117"/>
      <c r="IY116" s="117"/>
      <c r="IZ116" s="117"/>
      <c r="JA116" s="117"/>
      <c r="JB116" s="117"/>
      <c r="JC116" s="117"/>
      <c r="JD116" s="117"/>
      <c r="JE116" s="117"/>
      <c r="JF116" s="117"/>
      <c r="JG116" s="117"/>
      <c r="JH116" s="117"/>
      <c r="JI116" s="117"/>
      <c r="JJ116" s="117"/>
      <c r="JK116" s="117"/>
      <c r="JL116" s="117"/>
      <c r="JM116" s="117"/>
      <c r="JN116" s="117"/>
      <c r="JO116" s="117"/>
      <c r="JP116" s="117"/>
      <c r="JQ116" s="117"/>
      <c r="JR116" s="117"/>
      <c r="JS116" s="117"/>
      <c r="JT116" s="117"/>
      <c r="JU116" s="117"/>
      <c r="JV116" s="117"/>
      <c r="JW116" s="117"/>
      <c r="JX116" s="117"/>
      <c r="JY116" s="117"/>
      <c r="JZ116" s="117"/>
      <c r="KA116" s="117"/>
      <c r="KB116" s="117"/>
      <c r="KC116" s="117"/>
      <c r="KD116" s="117"/>
      <c r="KE116" s="117"/>
      <c r="KF116" s="117"/>
      <c r="KG116" s="117"/>
      <c r="KH116" s="117"/>
      <c r="KI116" s="117"/>
      <c r="KJ116" s="117"/>
      <c r="KK116" s="117"/>
      <c r="KL116" s="117"/>
      <c r="KM116" s="117"/>
      <c r="KN116" s="117"/>
      <c r="KO116" s="117"/>
      <c r="KP116" s="117"/>
      <c r="KQ116" s="117"/>
      <c r="KR116" s="117"/>
      <c r="KS116" s="117"/>
    </row>
    <row r="117" spans="1:305" s="13" customFormat="1">
      <c r="A117" s="138" t="s">
        <v>115</v>
      </c>
      <c r="B117" s="139"/>
      <c r="C117" s="140"/>
      <c r="D117" s="46"/>
      <c r="E117" s="47"/>
      <c r="F117" s="47"/>
      <c r="G117" s="48"/>
      <c r="H117" s="48"/>
      <c r="I117" s="47"/>
      <c r="J117" s="48"/>
      <c r="K117" s="47"/>
      <c r="L117" s="48"/>
      <c r="M117" s="48"/>
      <c r="N117" s="48"/>
      <c r="O117" s="47"/>
      <c r="P117" s="47"/>
      <c r="Q117" s="48"/>
      <c r="R117" s="47"/>
      <c r="S117" s="48"/>
      <c r="T117" s="48"/>
      <c r="U117" s="47"/>
      <c r="V117" s="47"/>
      <c r="W117" s="47"/>
      <c r="X117" s="48"/>
      <c r="Y117" s="99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15"/>
      <c r="BO117" s="115"/>
      <c r="BP117" s="115"/>
      <c r="BQ117" s="115"/>
      <c r="BR117" s="115"/>
      <c r="BS117" s="115"/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  <c r="EB117" s="115"/>
      <c r="EC117" s="115"/>
      <c r="ED117" s="115"/>
      <c r="EE117" s="115"/>
      <c r="EF117" s="115"/>
      <c r="EG117" s="115"/>
      <c r="EH117" s="115"/>
      <c r="EI117" s="115"/>
      <c r="EJ117" s="115"/>
      <c r="EK117" s="115"/>
      <c r="EL117" s="115"/>
      <c r="EM117" s="115"/>
      <c r="EN117" s="115"/>
      <c r="EO117" s="115"/>
      <c r="EP117" s="115"/>
      <c r="EQ117" s="115"/>
      <c r="ER117" s="115"/>
      <c r="ES117" s="115"/>
      <c r="ET117" s="115"/>
      <c r="EU117" s="115"/>
      <c r="EV117" s="115"/>
      <c r="EW117" s="115"/>
      <c r="EX117" s="115"/>
      <c r="EY117" s="115"/>
      <c r="EZ117" s="115"/>
      <c r="FA117" s="115"/>
      <c r="FB117" s="115"/>
      <c r="FC117" s="115"/>
      <c r="FD117" s="115"/>
      <c r="FE117" s="115"/>
      <c r="FF117" s="115"/>
      <c r="FG117" s="115"/>
      <c r="FH117" s="115"/>
      <c r="FI117" s="115"/>
      <c r="FJ117" s="115"/>
      <c r="FK117" s="115"/>
      <c r="FL117" s="115"/>
      <c r="FM117" s="115"/>
      <c r="FN117" s="115"/>
      <c r="FO117" s="115"/>
      <c r="FP117" s="115"/>
      <c r="FQ117" s="115"/>
      <c r="FR117" s="115"/>
      <c r="FS117" s="115"/>
      <c r="FT117" s="115"/>
      <c r="FU117" s="115"/>
      <c r="FV117" s="115"/>
      <c r="FW117" s="115"/>
      <c r="FX117" s="115"/>
      <c r="FY117" s="115"/>
      <c r="FZ117" s="115"/>
      <c r="GA117" s="115"/>
      <c r="GB117" s="115"/>
      <c r="GC117" s="115"/>
      <c r="GD117" s="115"/>
      <c r="GE117" s="115"/>
      <c r="GF117" s="115"/>
      <c r="GG117" s="115"/>
      <c r="GH117" s="115"/>
      <c r="GI117" s="115"/>
      <c r="GJ117" s="115"/>
      <c r="GK117" s="115"/>
      <c r="GL117" s="115"/>
      <c r="GM117" s="115"/>
      <c r="GN117" s="115"/>
      <c r="GO117" s="115"/>
      <c r="GP117" s="115"/>
      <c r="GQ117" s="115"/>
      <c r="GR117" s="115"/>
      <c r="GS117" s="115"/>
      <c r="GT117" s="115"/>
      <c r="GU117" s="115"/>
      <c r="GV117" s="115"/>
      <c r="GW117" s="115"/>
      <c r="GX117" s="115"/>
      <c r="GY117" s="115"/>
      <c r="GZ117" s="115"/>
      <c r="HA117" s="115"/>
      <c r="HB117" s="115"/>
      <c r="HC117" s="115"/>
      <c r="HD117" s="115"/>
      <c r="HE117" s="115"/>
      <c r="HF117" s="115"/>
      <c r="HG117" s="115"/>
      <c r="HH117" s="115"/>
      <c r="HI117" s="115"/>
      <c r="HJ117" s="115"/>
      <c r="HK117" s="115"/>
      <c r="HL117" s="115"/>
      <c r="HM117" s="115"/>
      <c r="HN117" s="115"/>
      <c r="HO117" s="115"/>
      <c r="HP117" s="115"/>
      <c r="HQ117" s="115"/>
      <c r="HR117" s="115"/>
      <c r="HS117" s="115"/>
      <c r="HT117" s="115"/>
      <c r="HU117" s="115"/>
      <c r="HV117" s="115"/>
      <c r="HW117" s="115"/>
      <c r="HX117" s="115"/>
      <c r="HY117" s="115"/>
      <c r="HZ117" s="115"/>
      <c r="IA117" s="115"/>
      <c r="IB117" s="115"/>
      <c r="IC117" s="115"/>
      <c r="ID117" s="115"/>
      <c r="IE117" s="115"/>
      <c r="IF117" s="115"/>
      <c r="IG117" s="115"/>
      <c r="IH117" s="115"/>
      <c r="II117" s="115"/>
      <c r="IJ117" s="115"/>
      <c r="IK117" s="115"/>
      <c r="IL117" s="115"/>
      <c r="IM117" s="115"/>
      <c r="IN117" s="115"/>
      <c r="IO117" s="115"/>
      <c r="IP117" s="115"/>
      <c r="IQ117" s="115"/>
      <c r="IR117" s="115"/>
      <c r="IS117" s="115"/>
      <c r="IT117" s="115"/>
      <c r="IU117" s="115"/>
      <c r="IV117" s="115"/>
      <c r="IW117" s="115"/>
      <c r="IX117" s="115"/>
      <c r="IY117" s="115"/>
      <c r="IZ117" s="115"/>
      <c r="JA117" s="115"/>
      <c r="JB117" s="115"/>
      <c r="JC117" s="115"/>
      <c r="JD117" s="115"/>
      <c r="JE117" s="115"/>
      <c r="JF117" s="115"/>
      <c r="JG117" s="115"/>
      <c r="JH117" s="115"/>
      <c r="JI117" s="115"/>
      <c r="JJ117" s="115"/>
      <c r="JK117" s="115"/>
      <c r="JL117" s="115"/>
      <c r="JM117" s="115"/>
      <c r="JN117" s="115"/>
      <c r="JO117" s="115"/>
      <c r="JP117" s="115"/>
      <c r="JQ117" s="115"/>
      <c r="JR117" s="115"/>
      <c r="JS117" s="115"/>
      <c r="JT117" s="115"/>
      <c r="JU117" s="115"/>
      <c r="JV117" s="115"/>
      <c r="JW117" s="115"/>
      <c r="JX117" s="115"/>
      <c r="JY117" s="115"/>
      <c r="JZ117" s="115"/>
      <c r="KA117" s="115"/>
      <c r="KB117" s="115"/>
      <c r="KC117" s="115"/>
      <c r="KD117" s="115"/>
      <c r="KE117" s="115"/>
      <c r="KF117" s="115"/>
      <c r="KG117" s="115"/>
      <c r="KH117" s="115"/>
      <c r="KI117" s="115"/>
      <c r="KJ117" s="115"/>
      <c r="KK117" s="115"/>
      <c r="KL117" s="115"/>
      <c r="KM117" s="115"/>
      <c r="KN117" s="115"/>
      <c r="KO117" s="115"/>
      <c r="KP117" s="115"/>
      <c r="KQ117" s="115"/>
      <c r="KR117" s="115"/>
      <c r="KS117" s="115"/>
    </row>
    <row r="118" spans="1:305" s="13" customFormat="1">
      <c r="A118" s="138" t="s">
        <v>116</v>
      </c>
      <c r="B118" s="139"/>
      <c r="C118" s="140"/>
      <c r="D118" s="46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51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15"/>
      <c r="BO118" s="115"/>
      <c r="BP118" s="115"/>
      <c r="BQ118" s="115"/>
      <c r="BR118" s="115"/>
      <c r="BS118" s="115"/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  <c r="EB118" s="115"/>
      <c r="EC118" s="115"/>
      <c r="ED118" s="115"/>
      <c r="EE118" s="115"/>
      <c r="EF118" s="115"/>
      <c r="EG118" s="115"/>
      <c r="EH118" s="115"/>
      <c r="EI118" s="115"/>
      <c r="EJ118" s="115"/>
      <c r="EK118" s="115"/>
      <c r="EL118" s="115"/>
      <c r="EM118" s="115"/>
      <c r="EN118" s="115"/>
      <c r="EO118" s="115"/>
      <c r="EP118" s="115"/>
      <c r="EQ118" s="115"/>
      <c r="ER118" s="115"/>
      <c r="ES118" s="115"/>
      <c r="ET118" s="115"/>
      <c r="EU118" s="115"/>
      <c r="EV118" s="115"/>
      <c r="EW118" s="115"/>
      <c r="EX118" s="115"/>
      <c r="EY118" s="115"/>
      <c r="EZ118" s="115"/>
      <c r="FA118" s="115"/>
      <c r="FB118" s="115"/>
      <c r="FC118" s="115"/>
      <c r="FD118" s="115"/>
      <c r="FE118" s="115"/>
      <c r="FF118" s="115"/>
      <c r="FG118" s="115"/>
      <c r="FH118" s="115"/>
      <c r="FI118" s="115"/>
      <c r="FJ118" s="115"/>
      <c r="FK118" s="115"/>
      <c r="FL118" s="115"/>
      <c r="FM118" s="115"/>
      <c r="FN118" s="115"/>
      <c r="FO118" s="115"/>
      <c r="FP118" s="115"/>
      <c r="FQ118" s="115"/>
      <c r="FR118" s="115"/>
      <c r="FS118" s="115"/>
      <c r="FT118" s="115"/>
      <c r="FU118" s="115"/>
      <c r="FV118" s="115"/>
      <c r="FW118" s="115"/>
      <c r="FX118" s="115"/>
      <c r="FY118" s="115"/>
      <c r="FZ118" s="115"/>
      <c r="GA118" s="115"/>
      <c r="GB118" s="115"/>
      <c r="GC118" s="115"/>
      <c r="GD118" s="115"/>
      <c r="GE118" s="115"/>
      <c r="GF118" s="115"/>
      <c r="GG118" s="115"/>
      <c r="GH118" s="115"/>
      <c r="GI118" s="115"/>
      <c r="GJ118" s="115"/>
      <c r="GK118" s="115"/>
      <c r="GL118" s="115"/>
      <c r="GM118" s="115"/>
      <c r="GN118" s="115"/>
      <c r="GO118" s="115"/>
      <c r="GP118" s="115"/>
      <c r="GQ118" s="115"/>
      <c r="GR118" s="115"/>
      <c r="GS118" s="115"/>
      <c r="GT118" s="115"/>
      <c r="GU118" s="115"/>
      <c r="GV118" s="115"/>
      <c r="GW118" s="115"/>
      <c r="GX118" s="115"/>
      <c r="GY118" s="115"/>
      <c r="GZ118" s="115"/>
      <c r="HA118" s="115"/>
      <c r="HB118" s="115"/>
      <c r="HC118" s="115"/>
      <c r="HD118" s="115"/>
      <c r="HE118" s="115"/>
      <c r="HF118" s="115"/>
      <c r="HG118" s="115"/>
      <c r="HH118" s="115"/>
      <c r="HI118" s="115"/>
      <c r="HJ118" s="115"/>
      <c r="HK118" s="115"/>
      <c r="HL118" s="115"/>
      <c r="HM118" s="115"/>
      <c r="HN118" s="115"/>
      <c r="HO118" s="115"/>
      <c r="HP118" s="115"/>
      <c r="HQ118" s="115"/>
      <c r="HR118" s="115"/>
      <c r="HS118" s="115"/>
      <c r="HT118" s="115"/>
      <c r="HU118" s="115"/>
      <c r="HV118" s="115"/>
      <c r="HW118" s="115"/>
      <c r="HX118" s="115"/>
      <c r="HY118" s="115"/>
      <c r="HZ118" s="115"/>
      <c r="IA118" s="115"/>
      <c r="IB118" s="115"/>
      <c r="IC118" s="115"/>
      <c r="ID118" s="115"/>
      <c r="IE118" s="115"/>
      <c r="IF118" s="115"/>
      <c r="IG118" s="115"/>
      <c r="IH118" s="115"/>
      <c r="II118" s="115"/>
      <c r="IJ118" s="115"/>
      <c r="IK118" s="115"/>
      <c r="IL118" s="115"/>
      <c r="IM118" s="115"/>
      <c r="IN118" s="115"/>
      <c r="IO118" s="115"/>
      <c r="IP118" s="115"/>
      <c r="IQ118" s="115"/>
      <c r="IR118" s="115"/>
      <c r="IS118" s="115"/>
      <c r="IT118" s="115"/>
      <c r="IU118" s="115"/>
      <c r="IV118" s="115"/>
      <c r="IW118" s="115"/>
      <c r="IX118" s="115"/>
      <c r="IY118" s="115"/>
      <c r="IZ118" s="115"/>
      <c r="JA118" s="115"/>
      <c r="JB118" s="115"/>
      <c r="JC118" s="115"/>
      <c r="JD118" s="115"/>
      <c r="JE118" s="115"/>
      <c r="JF118" s="115"/>
      <c r="JG118" s="115"/>
      <c r="JH118" s="115"/>
      <c r="JI118" s="115"/>
      <c r="JJ118" s="115"/>
      <c r="JK118" s="115"/>
      <c r="JL118" s="115"/>
      <c r="JM118" s="115"/>
      <c r="JN118" s="115"/>
      <c r="JO118" s="115"/>
      <c r="JP118" s="115"/>
      <c r="JQ118" s="115"/>
      <c r="JR118" s="115"/>
      <c r="JS118" s="115"/>
      <c r="JT118" s="115"/>
      <c r="JU118" s="115"/>
      <c r="JV118" s="115"/>
      <c r="JW118" s="115"/>
      <c r="JX118" s="115"/>
      <c r="JY118" s="115"/>
      <c r="JZ118" s="115"/>
      <c r="KA118" s="115"/>
      <c r="KB118" s="115"/>
      <c r="KC118" s="115"/>
      <c r="KD118" s="115"/>
      <c r="KE118" s="115"/>
      <c r="KF118" s="115"/>
      <c r="KG118" s="115"/>
      <c r="KH118" s="115"/>
      <c r="KI118" s="115"/>
      <c r="KJ118" s="115"/>
      <c r="KK118" s="115"/>
      <c r="KL118" s="115"/>
      <c r="KM118" s="115"/>
      <c r="KN118" s="115"/>
      <c r="KO118" s="115"/>
      <c r="KP118" s="115"/>
      <c r="KQ118" s="115"/>
      <c r="KR118" s="115"/>
      <c r="KS118" s="115"/>
    </row>
    <row r="119" spans="1:305" s="14" customFormat="1" ht="15.75" thickBot="1">
      <c r="A119" s="141" t="s">
        <v>117</v>
      </c>
      <c r="B119" s="142"/>
      <c r="C119" s="143"/>
      <c r="D119" s="52"/>
      <c r="E119" s="53"/>
      <c r="F119" s="53"/>
      <c r="G119" s="54"/>
      <c r="H119" s="54"/>
      <c r="I119" s="53"/>
      <c r="J119" s="54"/>
      <c r="K119" s="53"/>
      <c r="L119" s="54"/>
      <c r="M119" s="54"/>
      <c r="N119" s="54"/>
      <c r="O119" s="53"/>
      <c r="P119" s="53"/>
      <c r="Q119" s="54"/>
      <c r="R119" s="53"/>
      <c r="S119" s="54"/>
      <c r="T119" s="54"/>
      <c r="U119" s="53"/>
      <c r="V119" s="53"/>
      <c r="W119" s="53"/>
      <c r="X119" s="54"/>
      <c r="Y119" s="100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  <c r="EB119" s="115"/>
      <c r="EC119" s="115"/>
      <c r="ED119" s="115"/>
      <c r="EE119" s="115"/>
      <c r="EF119" s="115"/>
      <c r="EG119" s="115"/>
      <c r="EH119" s="115"/>
      <c r="EI119" s="115"/>
      <c r="EJ119" s="115"/>
      <c r="EK119" s="115"/>
      <c r="EL119" s="115"/>
      <c r="EM119" s="115"/>
      <c r="EN119" s="115"/>
      <c r="EO119" s="115"/>
      <c r="EP119" s="115"/>
      <c r="EQ119" s="115"/>
      <c r="ER119" s="115"/>
      <c r="ES119" s="115"/>
      <c r="ET119" s="115"/>
      <c r="EU119" s="115"/>
      <c r="EV119" s="115"/>
      <c r="EW119" s="115"/>
      <c r="EX119" s="115"/>
      <c r="EY119" s="115"/>
      <c r="EZ119" s="115"/>
      <c r="FA119" s="115"/>
      <c r="FB119" s="115"/>
      <c r="FC119" s="115"/>
      <c r="FD119" s="115"/>
      <c r="FE119" s="115"/>
      <c r="FF119" s="115"/>
      <c r="FG119" s="115"/>
      <c r="FH119" s="115"/>
      <c r="FI119" s="115"/>
      <c r="FJ119" s="115"/>
      <c r="FK119" s="115"/>
      <c r="FL119" s="115"/>
      <c r="FM119" s="115"/>
      <c r="FN119" s="115"/>
      <c r="FO119" s="115"/>
      <c r="FP119" s="115"/>
      <c r="FQ119" s="115"/>
      <c r="FR119" s="115"/>
      <c r="FS119" s="115"/>
      <c r="FT119" s="115"/>
      <c r="FU119" s="115"/>
      <c r="FV119" s="115"/>
      <c r="FW119" s="115"/>
      <c r="FX119" s="115"/>
      <c r="FY119" s="115"/>
      <c r="FZ119" s="115"/>
      <c r="GA119" s="115"/>
      <c r="GB119" s="115"/>
      <c r="GC119" s="115"/>
      <c r="GD119" s="115"/>
      <c r="GE119" s="115"/>
      <c r="GF119" s="115"/>
      <c r="GG119" s="115"/>
      <c r="GH119" s="115"/>
      <c r="GI119" s="115"/>
      <c r="GJ119" s="115"/>
      <c r="GK119" s="115"/>
      <c r="GL119" s="115"/>
      <c r="GM119" s="115"/>
      <c r="GN119" s="115"/>
      <c r="GO119" s="115"/>
      <c r="GP119" s="115"/>
      <c r="GQ119" s="115"/>
      <c r="GR119" s="115"/>
      <c r="GS119" s="115"/>
      <c r="GT119" s="115"/>
      <c r="GU119" s="115"/>
      <c r="GV119" s="115"/>
      <c r="GW119" s="115"/>
      <c r="GX119" s="115"/>
      <c r="GY119" s="115"/>
      <c r="GZ119" s="115"/>
      <c r="HA119" s="115"/>
      <c r="HB119" s="115"/>
      <c r="HC119" s="115"/>
      <c r="HD119" s="115"/>
      <c r="HE119" s="115"/>
      <c r="HF119" s="115"/>
      <c r="HG119" s="115"/>
      <c r="HH119" s="115"/>
      <c r="HI119" s="115"/>
      <c r="HJ119" s="115"/>
      <c r="HK119" s="115"/>
      <c r="HL119" s="115"/>
      <c r="HM119" s="115"/>
      <c r="HN119" s="115"/>
      <c r="HO119" s="115"/>
      <c r="HP119" s="115"/>
      <c r="HQ119" s="115"/>
      <c r="HR119" s="115"/>
      <c r="HS119" s="115"/>
      <c r="HT119" s="115"/>
      <c r="HU119" s="115"/>
      <c r="HV119" s="115"/>
      <c r="HW119" s="115"/>
      <c r="HX119" s="115"/>
      <c r="HY119" s="115"/>
      <c r="HZ119" s="115"/>
      <c r="IA119" s="115"/>
      <c r="IB119" s="115"/>
      <c r="IC119" s="115"/>
      <c r="ID119" s="115"/>
      <c r="IE119" s="115"/>
      <c r="IF119" s="115"/>
      <c r="IG119" s="115"/>
      <c r="IH119" s="115"/>
      <c r="II119" s="115"/>
      <c r="IJ119" s="115"/>
      <c r="IK119" s="115"/>
      <c r="IL119" s="115"/>
      <c r="IM119" s="115"/>
      <c r="IN119" s="115"/>
      <c r="IO119" s="115"/>
      <c r="IP119" s="115"/>
      <c r="IQ119" s="115"/>
      <c r="IR119" s="115"/>
      <c r="IS119" s="115"/>
      <c r="IT119" s="115"/>
      <c r="IU119" s="115"/>
      <c r="IV119" s="115"/>
      <c r="IW119" s="115"/>
      <c r="IX119" s="115"/>
      <c r="IY119" s="115"/>
      <c r="IZ119" s="115"/>
      <c r="JA119" s="115"/>
      <c r="JB119" s="115"/>
      <c r="JC119" s="115"/>
      <c r="JD119" s="115"/>
      <c r="JE119" s="115"/>
      <c r="JF119" s="115"/>
      <c r="JG119" s="115"/>
      <c r="JH119" s="115"/>
      <c r="JI119" s="115"/>
      <c r="JJ119" s="115"/>
      <c r="JK119" s="115"/>
      <c r="JL119" s="115"/>
      <c r="JM119" s="115"/>
      <c r="JN119" s="115"/>
      <c r="JO119" s="115"/>
      <c r="JP119" s="115"/>
      <c r="JQ119" s="115"/>
      <c r="JR119" s="115"/>
      <c r="JS119" s="115"/>
      <c r="JT119" s="115"/>
      <c r="JU119" s="115"/>
      <c r="JV119" s="115"/>
      <c r="JW119" s="115"/>
      <c r="JX119" s="115"/>
      <c r="JY119" s="115"/>
      <c r="JZ119" s="115"/>
      <c r="KA119" s="115"/>
      <c r="KB119" s="115"/>
      <c r="KC119" s="115"/>
      <c r="KD119" s="115"/>
      <c r="KE119" s="115"/>
      <c r="KF119" s="115"/>
      <c r="KG119" s="115"/>
      <c r="KH119" s="115"/>
      <c r="KI119" s="115"/>
      <c r="KJ119" s="115"/>
      <c r="KK119" s="115"/>
      <c r="KL119" s="115"/>
      <c r="KM119" s="115"/>
      <c r="KN119" s="115"/>
      <c r="KO119" s="115"/>
      <c r="KP119" s="115"/>
      <c r="KQ119" s="115"/>
      <c r="KR119" s="115"/>
      <c r="KS119" s="115"/>
    </row>
    <row r="120" spans="1:305" s="24" customFormat="1" ht="12.75">
      <c r="A120" s="15" t="s">
        <v>137</v>
      </c>
      <c r="B120" s="16">
        <v>40421</v>
      </c>
      <c r="C120" s="17" t="s">
        <v>36</v>
      </c>
      <c r="D120" s="58"/>
      <c r="E120" s="59"/>
      <c r="F120" s="59">
        <v>87</v>
      </c>
      <c r="G120" s="59" t="s">
        <v>40</v>
      </c>
      <c r="H120" s="59">
        <v>1020</v>
      </c>
      <c r="I120" s="60">
        <v>1020</v>
      </c>
      <c r="J120" s="60">
        <v>1.3</v>
      </c>
      <c r="K120" s="60"/>
      <c r="L120" s="60">
        <v>3.8699999999999998E-2</v>
      </c>
      <c r="M120" s="60" t="s">
        <v>40</v>
      </c>
      <c r="N120" s="60" t="s">
        <v>334</v>
      </c>
      <c r="O120" s="60">
        <v>1770</v>
      </c>
      <c r="P120" s="60"/>
      <c r="Q120" s="60">
        <v>110</v>
      </c>
      <c r="R120" s="60">
        <v>1</v>
      </c>
      <c r="S120" s="60" t="s">
        <v>40</v>
      </c>
      <c r="T120" s="60">
        <v>7.84</v>
      </c>
      <c r="U120" s="60">
        <v>1100</v>
      </c>
      <c r="V120" s="61">
        <v>1500</v>
      </c>
      <c r="W120" s="61"/>
      <c r="X120" s="61">
        <v>2</v>
      </c>
      <c r="Y120" s="96">
        <v>4.8</v>
      </c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  <c r="BB120" s="116"/>
      <c r="BC120" s="116"/>
      <c r="BD120" s="116"/>
      <c r="BE120" s="116"/>
      <c r="BF120" s="116"/>
      <c r="BG120" s="116"/>
      <c r="BH120" s="116"/>
      <c r="BI120" s="116"/>
      <c r="BJ120" s="116"/>
      <c r="BK120" s="116"/>
      <c r="BL120" s="116"/>
      <c r="BM120" s="116"/>
      <c r="BN120" s="116"/>
      <c r="BO120" s="116"/>
      <c r="BP120" s="116"/>
      <c r="BQ120" s="116"/>
      <c r="BR120" s="116"/>
      <c r="BS120" s="116"/>
      <c r="BT120" s="116"/>
      <c r="BU120" s="116"/>
      <c r="BV120" s="116"/>
      <c r="BW120" s="116"/>
      <c r="BX120" s="116"/>
      <c r="BY120" s="116"/>
      <c r="BZ120" s="116"/>
      <c r="CA120" s="116"/>
      <c r="CB120" s="116"/>
      <c r="CC120" s="116"/>
      <c r="CD120" s="116"/>
      <c r="CE120" s="116"/>
      <c r="CF120" s="116"/>
      <c r="CG120" s="116"/>
      <c r="CH120" s="116"/>
      <c r="CI120" s="116"/>
      <c r="CJ120" s="116"/>
      <c r="CK120" s="116"/>
      <c r="CL120" s="116"/>
      <c r="CM120" s="116"/>
      <c r="CN120" s="116"/>
      <c r="CO120" s="116"/>
      <c r="CP120" s="116"/>
      <c r="CQ120" s="116"/>
      <c r="CR120" s="116"/>
      <c r="CS120" s="116"/>
      <c r="CT120" s="116"/>
      <c r="CU120" s="116"/>
      <c r="CV120" s="116"/>
      <c r="CW120" s="116"/>
      <c r="CX120" s="116"/>
      <c r="CY120" s="116"/>
      <c r="CZ120" s="116"/>
      <c r="DA120" s="116"/>
      <c r="DB120" s="116"/>
      <c r="DC120" s="116"/>
      <c r="DD120" s="116"/>
      <c r="DE120" s="116"/>
      <c r="DF120" s="116"/>
      <c r="DG120" s="116"/>
      <c r="DH120" s="116"/>
      <c r="DI120" s="116"/>
      <c r="DJ120" s="116"/>
      <c r="DK120" s="116"/>
      <c r="DL120" s="116"/>
      <c r="DM120" s="116"/>
      <c r="DN120" s="116"/>
      <c r="DO120" s="116"/>
      <c r="DP120" s="116"/>
      <c r="DQ120" s="116"/>
      <c r="DR120" s="116"/>
      <c r="DS120" s="116"/>
      <c r="DT120" s="116"/>
      <c r="DU120" s="116"/>
      <c r="DV120" s="116"/>
      <c r="DW120" s="116"/>
      <c r="DX120" s="116"/>
      <c r="DY120" s="116"/>
      <c r="DZ120" s="116"/>
      <c r="EA120" s="116"/>
      <c r="EB120" s="116"/>
      <c r="EC120" s="116"/>
      <c r="ED120" s="116"/>
      <c r="EE120" s="116"/>
      <c r="EF120" s="116"/>
      <c r="EG120" s="116"/>
      <c r="EH120" s="116"/>
      <c r="EI120" s="116"/>
      <c r="EJ120" s="116"/>
      <c r="EK120" s="116"/>
      <c r="EL120" s="116"/>
      <c r="EM120" s="116"/>
      <c r="EN120" s="116"/>
      <c r="EO120" s="116"/>
      <c r="EP120" s="116"/>
      <c r="EQ120" s="116"/>
      <c r="ER120" s="116"/>
      <c r="ES120" s="116"/>
      <c r="ET120" s="116"/>
      <c r="EU120" s="116"/>
      <c r="EV120" s="116"/>
      <c r="EW120" s="116"/>
      <c r="EX120" s="116"/>
      <c r="EY120" s="116"/>
      <c r="EZ120" s="116"/>
      <c r="FA120" s="116"/>
      <c r="FB120" s="116"/>
      <c r="FC120" s="116"/>
      <c r="FD120" s="116"/>
      <c r="FE120" s="116"/>
      <c r="FF120" s="116"/>
      <c r="FG120" s="116"/>
      <c r="FH120" s="116"/>
      <c r="FI120" s="116"/>
      <c r="FJ120" s="116"/>
      <c r="FK120" s="116"/>
      <c r="FL120" s="116"/>
      <c r="FM120" s="116"/>
      <c r="FN120" s="116"/>
      <c r="FO120" s="116"/>
      <c r="FP120" s="116"/>
      <c r="FQ120" s="116"/>
      <c r="FR120" s="116"/>
      <c r="FS120" s="116"/>
      <c r="FT120" s="116"/>
      <c r="FU120" s="116"/>
      <c r="FV120" s="116"/>
      <c r="FW120" s="116"/>
      <c r="FX120" s="116"/>
      <c r="FY120" s="116"/>
      <c r="FZ120" s="116"/>
      <c r="GA120" s="116"/>
      <c r="GB120" s="116"/>
      <c r="GC120" s="116"/>
      <c r="GD120" s="116"/>
      <c r="GE120" s="116"/>
      <c r="GF120" s="116"/>
      <c r="GG120" s="116"/>
      <c r="GH120" s="116"/>
      <c r="GI120" s="116"/>
      <c r="GJ120" s="116"/>
      <c r="GK120" s="116"/>
      <c r="GL120" s="116"/>
      <c r="GM120" s="116"/>
      <c r="GN120" s="116"/>
      <c r="GO120" s="116"/>
      <c r="GP120" s="116"/>
      <c r="GQ120" s="116"/>
      <c r="GR120" s="116"/>
      <c r="GS120" s="116"/>
      <c r="GT120" s="116"/>
      <c r="GU120" s="116"/>
      <c r="GV120" s="116"/>
      <c r="GW120" s="116"/>
      <c r="GX120" s="116"/>
      <c r="GY120" s="116"/>
      <c r="GZ120" s="116"/>
      <c r="HA120" s="116"/>
      <c r="HB120" s="116"/>
      <c r="HC120" s="116"/>
      <c r="HD120" s="116"/>
      <c r="HE120" s="116"/>
      <c r="HF120" s="116"/>
      <c r="HG120" s="116"/>
      <c r="HH120" s="116"/>
      <c r="HI120" s="116"/>
      <c r="HJ120" s="116"/>
      <c r="HK120" s="116"/>
      <c r="HL120" s="116"/>
      <c r="HM120" s="116"/>
      <c r="HN120" s="116"/>
      <c r="HO120" s="116"/>
      <c r="HP120" s="116"/>
      <c r="HQ120" s="116"/>
      <c r="HR120" s="116"/>
      <c r="HS120" s="116"/>
      <c r="HT120" s="116"/>
      <c r="HU120" s="116"/>
      <c r="HV120" s="116"/>
      <c r="HW120" s="116"/>
      <c r="HX120" s="116"/>
      <c r="HY120" s="116"/>
      <c r="HZ120" s="116"/>
      <c r="IA120" s="116"/>
      <c r="IB120" s="116"/>
      <c r="IC120" s="116"/>
      <c r="ID120" s="116"/>
      <c r="IE120" s="116"/>
      <c r="IF120" s="116"/>
      <c r="IG120" s="116"/>
      <c r="IH120" s="116"/>
      <c r="II120" s="116"/>
      <c r="IJ120" s="116"/>
      <c r="IK120" s="116"/>
      <c r="IL120" s="116"/>
      <c r="IM120" s="116"/>
      <c r="IN120" s="116"/>
      <c r="IO120" s="116"/>
      <c r="IP120" s="116"/>
      <c r="IQ120" s="116"/>
      <c r="IR120" s="116"/>
      <c r="IS120" s="116"/>
      <c r="IT120" s="116"/>
      <c r="IU120" s="116"/>
      <c r="IV120" s="116"/>
      <c r="IW120" s="116"/>
      <c r="IX120" s="116"/>
      <c r="IY120" s="116"/>
      <c r="IZ120" s="116"/>
      <c r="JA120" s="116"/>
      <c r="JB120" s="116"/>
      <c r="JC120" s="116"/>
      <c r="JD120" s="116"/>
      <c r="JE120" s="116"/>
      <c r="JF120" s="116"/>
      <c r="JG120" s="116"/>
      <c r="JH120" s="116"/>
      <c r="JI120" s="116"/>
      <c r="JJ120" s="116"/>
      <c r="JK120" s="116"/>
      <c r="JL120" s="116"/>
      <c r="JM120" s="116"/>
      <c r="JN120" s="116"/>
      <c r="JO120" s="116"/>
      <c r="JP120" s="116"/>
      <c r="JQ120" s="116"/>
      <c r="JR120" s="116"/>
      <c r="JS120" s="116"/>
      <c r="JT120" s="116"/>
      <c r="JU120" s="116"/>
      <c r="JV120" s="116"/>
      <c r="JW120" s="116"/>
      <c r="JX120" s="116"/>
      <c r="JY120" s="116"/>
      <c r="JZ120" s="116"/>
      <c r="KA120" s="116"/>
      <c r="KB120" s="116"/>
      <c r="KC120" s="116"/>
      <c r="KD120" s="116"/>
      <c r="KE120" s="116"/>
      <c r="KF120" s="116"/>
      <c r="KG120" s="116"/>
      <c r="KH120" s="116"/>
      <c r="KI120" s="116"/>
      <c r="KJ120" s="116"/>
      <c r="KK120" s="116"/>
      <c r="KL120" s="116"/>
      <c r="KM120" s="116"/>
      <c r="KN120" s="116"/>
      <c r="KO120" s="116"/>
      <c r="KP120" s="116"/>
      <c r="KQ120" s="116"/>
      <c r="KR120" s="116"/>
      <c r="KS120" s="116"/>
    </row>
    <row r="121" spans="1:305" s="24" customFormat="1" ht="12.75">
      <c r="A121" s="18" t="s">
        <v>137</v>
      </c>
      <c r="B121" s="19">
        <v>40421</v>
      </c>
      <c r="C121" s="20" t="s">
        <v>43</v>
      </c>
      <c r="D121" s="66"/>
      <c r="E121" s="67"/>
      <c r="F121" s="67">
        <v>87</v>
      </c>
      <c r="G121" s="67" t="s">
        <v>40</v>
      </c>
      <c r="H121" s="67">
        <v>1020</v>
      </c>
      <c r="I121" s="68">
        <v>1070</v>
      </c>
      <c r="J121" s="68">
        <v>1.2</v>
      </c>
      <c r="K121" s="68"/>
      <c r="L121" s="68">
        <v>4.1000000000000002E-2</v>
      </c>
      <c r="M121" s="68" t="s">
        <v>40</v>
      </c>
      <c r="N121" s="68" t="s">
        <v>334</v>
      </c>
      <c r="O121" s="68">
        <v>1770</v>
      </c>
      <c r="P121" s="68"/>
      <c r="Q121" s="68">
        <v>110</v>
      </c>
      <c r="R121" s="68">
        <v>0.87</v>
      </c>
      <c r="S121" s="68" t="s">
        <v>40</v>
      </c>
      <c r="T121" s="68">
        <v>7.87</v>
      </c>
      <c r="U121" s="68">
        <v>1000</v>
      </c>
      <c r="V121" s="69">
        <v>1600</v>
      </c>
      <c r="W121" s="69"/>
      <c r="X121" s="69">
        <v>2</v>
      </c>
      <c r="Y121" s="97">
        <v>4.7</v>
      </c>
      <c r="Z121" s="116"/>
      <c r="AA121" s="116"/>
      <c r="AB121" s="116"/>
      <c r="AC121" s="116"/>
      <c r="AD121" s="116"/>
      <c r="AE121" s="116"/>
      <c r="AF121" s="116"/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  <c r="BB121" s="116"/>
      <c r="BC121" s="116"/>
      <c r="BD121" s="116"/>
      <c r="BE121" s="116"/>
      <c r="BF121" s="116"/>
      <c r="BG121" s="116"/>
      <c r="BH121" s="116"/>
      <c r="BI121" s="116"/>
      <c r="BJ121" s="116"/>
      <c r="BK121" s="116"/>
      <c r="BL121" s="116"/>
      <c r="BM121" s="116"/>
      <c r="BN121" s="116"/>
      <c r="BO121" s="116"/>
      <c r="BP121" s="116"/>
      <c r="BQ121" s="116"/>
      <c r="BR121" s="116"/>
      <c r="BS121" s="116"/>
      <c r="BT121" s="116"/>
      <c r="BU121" s="116"/>
      <c r="BV121" s="116"/>
      <c r="BW121" s="116"/>
      <c r="BX121" s="116"/>
      <c r="BY121" s="116"/>
      <c r="BZ121" s="116"/>
      <c r="CA121" s="116"/>
      <c r="CB121" s="116"/>
      <c r="CC121" s="116"/>
      <c r="CD121" s="116"/>
      <c r="CE121" s="116"/>
      <c r="CF121" s="116"/>
      <c r="CG121" s="116"/>
      <c r="CH121" s="116"/>
      <c r="CI121" s="116"/>
      <c r="CJ121" s="116"/>
      <c r="CK121" s="116"/>
      <c r="CL121" s="116"/>
      <c r="CM121" s="116"/>
      <c r="CN121" s="116"/>
      <c r="CO121" s="116"/>
      <c r="CP121" s="116"/>
      <c r="CQ121" s="116"/>
      <c r="CR121" s="116"/>
      <c r="CS121" s="116"/>
      <c r="CT121" s="116"/>
      <c r="CU121" s="116"/>
      <c r="CV121" s="116"/>
      <c r="CW121" s="116"/>
      <c r="CX121" s="116"/>
      <c r="CY121" s="116"/>
      <c r="CZ121" s="116"/>
      <c r="DA121" s="116"/>
      <c r="DB121" s="116"/>
      <c r="DC121" s="116"/>
      <c r="DD121" s="116"/>
      <c r="DE121" s="116"/>
      <c r="DF121" s="116"/>
      <c r="DG121" s="116"/>
      <c r="DH121" s="116"/>
      <c r="DI121" s="116"/>
      <c r="DJ121" s="116"/>
      <c r="DK121" s="116"/>
      <c r="DL121" s="116"/>
      <c r="DM121" s="116"/>
      <c r="DN121" s="116"/>
      <c r="DO121" s="116"/>
      <c r="DP121" s="116"/>
      <c r="DQ121" s="116"/>
      <c r="DR121" s="116"/>
      <c r="DS121" s="116"/>
      <c r="DT121" s="116"/>
      <c r="DU121" s="116"/>
      <c r="DV121" s="116"/>
      <c r="DW121" s="116"/>
      <c r="DX121" s="116"/>
      <c r="DY121" s="116"/>
      <c r="DZ121" s="116"/>
      <c r="EA121" s="116"/>
      <c r="EB121" s="116"/>
      <c r="EC121" s="116"/>
      <c r="ED121" s="116"/>
      <c r="EE121" s="116"/>
      <c r="EF121" s="116"/>
      <c r="EG121" s="116"/>
      <c r="EH121" s="116"/>
      <c r="EI121" s="116"/>
      <c r="EJ121" s="116"/>
      <c r="EK121" s="116"/>
      <c r="EL121" s="116"/>
      <c r="EM121" s="116"/>
      <c r="EN121" s="116"/>
      <c r="EO121" s="116"/>
      <c r="EP121" s="116"/>
      <c r="EQ121" s="116"/>
      <c r="ER121" s="116"/>
      <c r="ES121" s="116"/>
      <c r="ET121" s="116"/>
      <c r="EU121" s="116"/>
      <c r="EV121" s="116"/>
      <c r="EW121" s="116"/>
      <c r="EX121" s="116"/>
      <c r="EY121" s="116"/>
      <c r="EZ121" s="116"/>
      <c r="FA121" s="116"/>
      <c r="FB121" s="116"/>
      <c r="FC121" s="116"/>
      <c r="FD121" s="116"/>
      <c r="FE121" s="116"/>
      <c r="FF121" s="116"/>
      <c r="FG121" s="116"/>
      <c r="FH121" s="116"/>
      <c r="FI121" s="116"/>
      <c r="FJ121" s="116"/>
      <c r="FK121" s="116"/>
      <c r="FL121" s="116"/>
      <c r="FM121" s="116"/>
      <c r="FN121" s="116"/>
      <c r="FO121" s="116"/>
      <c r="FP121" s="116"/>
      <c r="FQ121" s="116"/>
      <c r="FR121" s="116"/>
      <c r="FS121" s="116"/>
      <c r="FT121" s="116"/>
      <c r="FU121" s="116"/>
      <c r="FV121" s="116"/>
      <c r="FW121" s="116"/>
      <c r="FX121" s="116"/>
      <c r="FY121" s="116"/>
      <c r="FZ121" s="116"/>
      <c r="GA121" s="116"/>
      <c r="GB121" s="116"/>
      <c r="GC121" s="116"/>
      <c r="GD121" s="116"/>
      <c r="GE121" s="116"/>
      <c r="GF121" s="116"/>
      <c r="GG121" s="116"/>
      <c r="GH121" s="116"/>
      <c r="GI121" s="116"/>
      <c r="GJ121" s="116"/>
      <c r="GK121" s="116"/>
      <c r="GL121" s="116"/>
      <c r="GM121" s="116"/>
      <c r="GN121" s="116"/>
      <c r="GO121" s="116"/>
      <c r="GP121" s="116"/>
      <c r="GQ121" s="116"/>
      <c r="GR121" s="116"/>
      <c r="GS121" s="116"/>
      <c r="GT121" s="116"/>
      <c r="GU121" s="116"/>
      <c r="GV121" s="116"/>
      <c r="GW121" s="116"/>
      <c r="GX121" s="116"/>
      <c r="GY121" s="116"/>
      <c r="GZ121" s="116"/>
      <c r="HA121" s="116"/>
      <c r="HB121" s="116"/>
      <c r="HC121" s="116"/>
      <c r="HD121" s="116"/>
      <c r="HE121" s="116"/>
      <c r="HF121" s="116"/>
      <c r="HG121" s="116"/>
      <c r="HH121" s="116"/>
      <c r="HI121" s="116"/>
      <c r="HJ121" s="116"/>
      <c r="HK121" s="116"/>
      <c r="HL121" s="116"/>
      <c r="HM121" s="116"/>
      <c r="HN121" s="116"/>
      <c r="HO121" s="116"/>
      <c r="HP121" s="116"/>
      <c r="HQ121" s="116"/>
      <c r="HR121" s="116"/>
      <c r="HS121" s="116"/>
      <c r="HT121" s="116"/>
      <c r="HU121" s="116"/>
      <c r="HV121" s="116"/>
      <c r="HW121" s="116"/>
      <c r="HX121" s="116"/>
      <c r="HY121" s="116"/>
      <c r="HZ121" s="116"/>
      <c r="IA121" s="116"/>
      <c r="IB121" s="116"/>
      <c r="IC121" s="116"/>
      <c r="ID121" s="116"/>
      <c r="IE121" s="116"/>
      <c r="IF121" s="116"/>
      <c r="IG121" s="116"/>
      <c r="IH121" s="116"/>
      <c r="II121" s="116"/>
      <c r="IJ121" s="116"/>
      <c r="IK121" s="116"/>
      <c r="IL121" s="116"/>
      <c r="IM121" s="116"/>
      <c r="IN121" s="116"/>
      <c r="IO121" s="116"/>
      <c r="IP121" s="116"/>
      <c r="IQ121" s="116"/>
      <c r="IR121" s="116"/>
      <c r="IS121" s="116"/>
      <c r="IT121" s="116"/>
      <c r="IU121" s="116"/>
      <c r="IV121" s="116"/>
      <c r="IW121" s="116"/>
      <c r="IX121" s="116"/>
      <c r="IY121" s="116"/>
      <c r="IZ121" s="116"/>
      <c r="JA121" s="116"/>
      <c r="JB121" s="116"/>
      <c r="JC121" s="116"/>
      <c r="JD121" s="116"/>
      <c r="JE121" s="116"/>
      <c r="JF121" s="116"/>
      <c r="JG121" s="116"/>
      <c r="JH121" s="116"/>
      <c r="JI121" s="116"/>
      <c r="JJ121" s="116"/>
      <c r="JK121" s="116"/>
      <c r="JL121" s="116"/>
      <c r="JM121" s="116"/>
      <c r="JN121" s="116"/>
      <c r="JO121" s="116"/>
      <c r="JP121" s="116"/>
      <c r="JQ121" s="116"/>
      <c r="JR121" s="116"/>
      <c r="JS121" s="116"/>
      <c r="JT121" s="116"/>
      <c r="JU121" s="116"/>
      <c r="JV121" s="116"/>
      <c r="JW121" s="116"/>
      <c r="JX121" s="116"/>
      <c r="JY121" s="116"/>
      <c r="JZ121" s="116"/>
      <c r="KA121" s="116"/>
      <c r="KB121" s="116"/>
      <c r="KC121" s="116"/>
      <c r="KD121" s="116"/>
      <c r="KE121" s="116"/>
      <c r="KF121" s="116"/>
      <c r="KG121" s="116"/>
      <c r="KH121" s="116"/>
      <c r="KI121" s="116"/>
      <c r="KJ121" s="116"/>
      <c r="KK121" s="116"/>
      <c r="KL121" s="116"/>
      <c r="KM121" s="116"/>
      <c r="KN121" s="116"/>
      <c r="KO121" s="116"/>
      <c r="KP121" s="116"/>
      <c r="KQ121" s="116"/>
      <c r="KR121" s="116"/>
      <c r="KS121" s="116"/>
    </row>
    <row r="122" spans="1:305" s="21" customFormat="1">
      <c r="A122" s="144" t="s">
        <v>47</v>
      </c>
      <c r="B122" s="145"/>
      <c r="C122" s="146"/>
      <c r="D122" s="43" t="str">
        <f>IFERROR((((2*(ABS((D120-D121))))/(D121+D120))*100),Refs!$B$2)</f>
        <v>N/A</v>
      </c>
      <c r="E122" s="44" t="str">
        <f>IFERROR((((2*(ABS((E120-E121))))/(E121+E120))*100),Refs!$B$2)</f>
        <v>N/A</v>
      </c>
      <c r="F122" s="44">
        <f>IFERROR((((2*(ABS((F120-F121))))/(F121+F120))*100),Refs!$B$2)</f>
        <v>0</v>
      </c>
      <c r="G122" s="44" t="str">
        <f>IFERROR((((2*(ABS((G120-G121))))/(G121+G120))*100),Refs!$B$2)</f>
        <v>N/A</v>
      </c>
      <c r="H122" s="44">
        <f>IFERROR((((2*(ABS((H120-H121))))/(H121+H120))*100),Refs!$B$2)</f>
        <v>0</v>
      </c>
      <c r="I122" s="44">
        <f>IFERROR((((2*(ABS((I120-I121))))/(I121+I120))*100),Refs!$B$2)</f>
        <v>4.7846889952153111</v>
      </c>
      <c r="J122" s="44">
        <f>IFERROR((((2*(ABS((J120-J121))))/(J121+J120))*100),Refs!$B$2)</f>
        <v>8.0000000000000071</v>
      </c>
      <c r="K122" s="44" t="str">
        <f>IFERROR((((2*(ABS((K120-K121))))/(K121+K120))*100),Refs!$B$2)</f>
        <v>N/A</v>
      </c>
      <c r="L122" s="44">
        <f>IFERROR((((2*(ABS((L120-L121))))/(L121+L120))*100),Refs!$B$2)</f>
        <v>5.77164366373903</v>
      </c>
      <c r="M122" s="44" t="str">
        <f>IFERROR((((2*(ABS((M120-M121))))/(M121+M120))*100),Refs!$B$2)</f>
        <v>N/A</v>
      </c>
      <c r="N122" s="44" t="str">
        <f>IFERROR((((2*(ABS((N120-N121))))/(N121+N120))*100),Refs!$B$2)</f>
        <v>N/A</v>
      </c>
      <c r="O122" s="44">
        <f>IFERROR((((2*(ABS((O120-O121))))/(O121+O120))*100),Refs!$B$2)</f>
        <v>0</v>
      </c>
      <c r="P122" s="44" t="str">
        <f>IFERROR((((2*(ABS((P120-P121))))/(P121+P120))*100),Refs!$B$2)</f>
        <v>N/A</v>
      </c>
      <c r="Q122" s="44">
        <f>IFERROR((((2*(ABS((Q120-Q121))))/(Q121+Q120))*100),Refs!$B$2)</f>
        <v>0</v>
      </c>
      <c r="R122" s="44">
        <f>IFERROR((((2*(ABS((R120-R121))))/(R121+R120))*100),Refs!$B$2)</f>
        <v>13.903743315508022</v>
      </c>
      <c r="S122" s="44" t="str">
        <f>IFERROR((((2*(ABS((S120-S121))))/(S121+S120))*100),Refs!$B$2)</f>
        <v>N/A</v>
      </c>
      <c r="T122" s="44">
        <f>IFERROR((ABS(T121-T120)),Refs!$B$2)</f>
        <v>3.0000000000000249E-2</v>
      </c>
      <c r="U122" s="44">
        <f>IFERROR((((2*(ABS((U120-U121))))/(U121+U120))*100),Refs!$B$2)</f>
        <v>9.5238095238095237</v>
      </c>
      <c r="V122" s="44">
        <f>IFERROR((((2*(ABS((V120-V121))))/(V121+V120))*100),Refs!$B$2)</f>
        <v>6.4516129032258061</v>
      </c>
      <c r="W122" s="44" t="str">
        <f>IFERROR((((2*(ABS((W120-W121))))/(W121+W120))*100),Refs!$B$2)</f>
        <v>N/A</v>
      </c>
      <c r="X122" s="44">
        <f>IFERROR((((2*(ABS((X120-X121))))/(X121+X120))*100),Refs!$B$2)</f>
        <v>0</v>
      </c>
      <c r="Y122" s="45">
        <f>IFERROR((((2*(ABS((Y120-Y121))))/(Y121+Y120))*100),Refs!$B$2)</f>
        <v>2.1052631578947296</v>
      </c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X122" s="117"/>
      <c r="AY122" s="117"/>
      <c r="AZ122" s="117"/>
      <c r="BA122" s="117"/>
      <c r="BB122" s="117"/>
      <c r="BC122" s="117"/>
      <c r="BD122" s="117"/>
      <c r="BE122" s="117"/>
      <c r="BF122" s="117"/>
      <c r="BG122" s="117"/>
      <c r="BH122" s="117"/>
      <c r="BI122" s="117"/>
      <c r="BJ122" s="117"/>
      <c r="BK122" s="117"/>
      <c r="BL122" s="117"/>
      <c r="BM122" s="117"/>
      <c r="BN122" s="117"/>
      <c r="BO122" s="117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17"/>
      <c r="CN122" s="117"/>
      <c r="CO122" s="117"/>
      <c r="CP122" s="117"/>
      <c r="CQ122" s="117"/>
      <c r="CR122" s="117"/>
      <c r="CS122" s="117"/>
      <c r="CT122" s="117"/>
      <c r="CU122" s="117"/>
      <c r="CV122" s="117"/>
      <c r="CW122" s="117"/>
      <c r="CX122" s="117"/>
      <c r="CY122" s="117"/>
      <c r="CZ122" s="117"/>
      <c r="DA122" s="117"/>
      <c r="DB122" s="117"/>
      <c r="DC122" s="117"/>
      <c r="DD122" s="117"/>
      <c r="DE122" s="117"/>
      <c r="DF122" s="117"/>
      <c r="DG122" s="117"/>
      <c r="DH122" s="117"/>
      <c r="DI122" s="117"/>
      <c r="DJ122" s="117"/>
      <c r="DK122" s="117"/>
      <c r="DL122" s="117"/>
      <c r="DM122" s="117"/>
      <c r="DN122" s="117"/>
      <c r="DO122" s="117"/>
      <c r="DP122" s="117"/>
      <c r="DQ122" s="117"/>
      <c r="DR122" s="117"/>
      <c r="DS122" s="117"/>
      <c r="DT122" s="117"/>
      <c r="DU122" s="117"/>
      <c r="DV122" s="117"/>
      <c r="DW122" s="117"/>
      <c r="DX122" s="117"/>
      <c r="DY122" s="117"/>
      <c r="DZ122" s="117"/>
      <c r="EA122" s="117"/>
      <c r="EB122" s="117"/>
      <c r="EC122" s="117"/>
      <c r="ED122" s="117"/>
      <c r="EE122" s="117"/>
      <c r="EF122" s="117"/>
      <c r="EG122" s="117"/>
      <c r="EH122" s="117"/>
      <c r="EI122" s="117"/>
      <c r="EJ122" s="117"/>
      <c r="EK122" s="117"/>
      <c r="EL122" s="117"/>
      <c r="EM122" s="117"/>
      <c r="EN122" s="117"/>
      <c r="EO122" s="117"/>
      <c r="EP122" s="117"/>
      <c r="EQ122" s="117"/>
      <c r="ER122" s="117"/>
      <c r="ES122" s="117"/>
      <c r="ET122" s="117"/>
      <c r="EU122" s="117"/>
      <c r="EV122" s="117"/>
      <c r="EW122" s="117"/>
      <c r="EX122" s="117"/>
      <c r="EY122" s="117"/>
      <c r="EZ122" s="117"/>
      <c r="FA122" s="117"/>
      <c r="FB122" s="117"/>
      <c r="FC122" s="117"/>
      <c r="FD122" s="117"/>
      <c r="FE122" s="117"/>
      <c r="FF122" s="117"/>
      <c r="FG122" s="117"/>
      <c r="FH122" s="117"/>
      <c r="FI122" s="117"/>
      <c r="FJ122" s="117"/>
      <c r="FK122" s="117"/>
      <c r="FL122" s="117"/>
      <c r="FM122" s="117"/>
      <c r="FN122" s="117"/>
      <c r="FO122" s="117"/>
      <c r="FP122" s="117"/>
      <c r="FQ122" s="117"/>
      <c r="FR122" s="117"/>
      <c r="FS122" s="117"/>
      <c r="FT122" s="117"/>
      <c r="FU122" s="117"/>
      <c r="FV122" s="117"/>
      <c r="FW122" s="117"/>
      <c r="FX122" s="117"/>
      <c r="FY122" s="117"/>
      <c r="FZ122" s="117"/>
      <c r="GA122" s="117"/>
      <c r="GB122" s="117"/>
      <c r="GC122" s="117"/>
      <c r="GD122" s="117"/>
      <c r="GE122" s="117"/>
      <c r="GF122" s="117"/>
      <c r="GG122" s="117"/>
      <c r="GH122" s="117"/>
      <c r="GI122" s="117"/>
      <c r="GJ122" s="117"/>
      <c r="GK122" s="117"/>
      <c r="GL122" s="117"/>
      <c r="GM122" s="117"/>
      <c r="GN122" s="117"/>
      <c r="GO122" s="117"/>
      <c r="GP122" s="117"/>
      <c r="GQ122" s="117"/>
      <c r="GR122" s="117"/>
      <c r="GS122" s="117"/>
      <c r="GT122" s="117"/>
      <c r="GU122" s="117"/>
      <c r="GV122" s="117"/>
      <c r="GW122" s="117"/>
      <c r="GX122" s="117"/>
      <c r="GY122" s="117"/>
      <c r="GZ122" s="117"/>
      <c r="HA122" s="117"/>
      <c r="HB122" s="117"/>
      <c r="HC122" s="117"/>
      <c r="HD122" s="117"/>
      <c r="HE122" s="117"/>
      <c r="HF122" s="117"/>
      <c r="HG122" s="117"/>
      <c r="HH122" s="117"/>
      <c r="HI122" s="117"/>
      <c r="HJ122" s="117"/>
      <c r="HK122" s="117"/>
      <c r="HL122" s="117"/>
      <c r="HM122" s="117"/>
      <c r="HN122" s="117"/>
      <c r="HO122" s="117"/>
      <c r="HP122" s="117"/>
      <c r="HQ122" s="117"/>
      <c r="HR122" s="117"/>
      <c r="HS122" s="117"/>
      <c r="HT122" s="117"/>
      <c r="HU122" s="117"/>
      <c r="HV122" s="117"/>
      <c r="HW122" s="117"/>
      <c r="HX122" s="117"/>
      <c r="HY122" s="117"/>
      <c r="HZ122" s="117"/>
      <c r="IA122" s="117"/>
      <c r="IB122" s="117"/>
      <c r="IC122" s="117"/>
      <c r="ID122" s="117"/>
      <c r="IE122" s="117"/>
      <c r="IF122" s="117"/>
      <c r="IG122" s="117"/>
      <c r="IH122" s="117"/>
      <c r="II122" s="117"/>
      <c r="IJ122" s="117"/>
      <c r="IK122" s="117"/>
      <c r="IL122" s="117"/>
      <c r="IM122" s="117"/>
      <c r="IN122" s="117"/>
      <c r="IO122" s="117"/>
      <c r="IP122" s="117"/>
      <c r="IQ122" s="117"/>
      <c r="IR122" s="117"/>
      <c r="IS122" s="117"/>
      <c r="IT122" s="117"/>
      <c r="IU122" s="117"/>
      <c r="IV122" s="117"/>
      <c r="IW122" s="117"/>
      <c r="IX122" s="117"/>
      <c r="IY122" s="117"/>
      <c r="IZ122" s="117"/>
      <c r="JA122" s="117"/>
      <c r="JB122" s="117"/>
      <c r="JC122" s="117"/>
      <c r="JD122" s="117"/>
      <c r="JE122" s="117"/>
      <c r="JF122" s="117"/>
      <c r="JG122" s="117"/>
      <c r="JH122" s="117"/>
      <c r="JI122" s="117"/>
      <c r="JJ122" s="117"/>
      <c r="JK122" s="117"/>
      <c r="JL122" s="117"/>
      <c r="JM122" s="117"/>
      <c r="JN122" s="117"/>
      <c r="JO122" s="117"/>
      <c r="JP122" s="117"/>
      <c r="JQ122" s="117"/>
      <c r="JR122" s="117"/>
      <c r="JS122" s="117"/>
      <c r="JT122" s="117"/>
      <c r="JU122" s="117"/>
      <c r="JV122" s="117"/>
      <c r="JW122" s="117"/>
      <c r="JX122" s="117"/>
      <c r="JY122" s="117"/>
      <c r="JZ122" s="117"/>
      <c r="KA122" s="117"/>
      <c r="KB122" s="117"/>
      <c r="KC122" s="117"/>
      <c r="KD122" s="117"/>
      <c r="KE122" s="117"/>
      <c r="KF122" s="117"/>
      <c r="KG122" s="117"/>
      <c r="KH122" s="117"/>
      <c r="KI122" s="117"/>
      <c r="KJ122" s="117"/>
      <c r="KK122" s="117"/>
      <c r="KL122" s="117"/>
      <c r="KM122" s="117"/>
      <c r="KN122" s="117"/>
      <c r="KO122" s="117"/>
      <c r="KP122" s="117"/>
      <c r="KQ122" s="117"/>
      <c r="KR122" s="117"/>
      <c r="KS122" s="117"/>
    </row>
    <row r="123" spans="1:305" s="13" customFormat="1">
      <c r="A123" s="138" t="s">
        <v>115</v>
      </c>
      <c r="B123" s="139"/>
      <c r="C123" s="140"/>
      <c r="D123" s="46"/>
      <c r="E123" s="47"/>
      <c r="F123" s="47"/>
      <c r="G123" s="48"/>
      <c r="H123" s="48"/>
      <c r="I123" s="47"/>
      <c r="J123" s="48"/>
      <c r="K123" s="47"/>
      <c r="L123" s="48"/>
      <c r="M123" s="48"/>
      <c r="N123" s="48"/>
      <c r="O123" s="47"/>
      <c r="P123" s="47"/>
      <c r="Q123" s="48"/>
      <c r="R123" s="47"/>
      <c r="S123" s="48"/>
      <c r="T123" s="48"/>
      <c r="U123" s="47"/>
      <c r="V123" s="47"/>
      <c r="W123" s="47"/>
      <c r="X123" s="48"/>
      <c r="Y123" s="94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  <c r="EB123" s="115"/>
      <c r="EC123" s="115"/>
      <c r="ED123" s="115"/>
      <c r="EE123" s="115"/>
      <c r="EF123" s="115"/>
      <c r="EG123" s="115"/>
      <c r="EH123" s="115"/>
      <c r="EI123" s="115"/>
      <c r="EJ123" s="115"/>
      <c r="EK123" s="115"/>
      <c r="EL123" s="115"/>
      <c r="EM123" s="115"/>
      <c r="EN123" s="115"/>
      <c r="EO123" s="115"/>
      <c r="EP123" s="115"/>
      <c r="EQ123" s="115"/>
      <c r="ER123" s="115"/>
      <c r="ES123" s="115"/>
      <c r="ET123" s="115"/>
      <c r="EU123" s="115"/>
      <c r="EV123" s="115"/>
      <c r="EW123" s="115"/>
      <c r="EX123" s="115"/>
      <c r="EY123" s="115"/>
      <c r="EZ123" s="115"/>
      <c r="FA123" s="115"/>
      <c r="FB123" s="115"/>
      <c r="FC123" s="115"/>
      <c r="FD123" s="115"/>
      <c r="FE123" s="115"/>
      <c r="FF123" s="115"/>
      <c r="FG123" s="115"/>
      <c r="FH123" s="115"/>
      <c r="FI123" s="115"/>
      <c r="FJ123" s="115"/>
      <c r="FK123" s="115"/>
      <c r="FL123" s="115"/>
      <c r="FM123" s="115"/>
      <c r="FN123" s="115"/>
      <c r="FO123" s="115"/>
      <c r="FP123" s="115"/>
      <c r="FQ123" s="115"/>
      <c r="FR123" s="115"/>
      <c r="FS123" s="115"/>
      <c r="FT123" s="115"/>
      <c r="FU123" s="115"/>
      <c r="FV123" s="115"/>
      <c r="FW123" s="115"/>
      <c r="FX123" s="115"/>
      <c r="FY123" s="115"/>
      <c r="FZ123" s="115"/>
      <c r="GA123" s="115"/>
      <c r="GB123" s="115"/>
      <c r="GC123" s="115"/>
      <c r="GD123" s="115"/>
      <c r="GE123" s="115"/>
      <c r="GF123" s="115"/>
      <c r="GG123" s="115"/>
      <c r="GH123" s="115"/>
      <c r="GI123" s="115"/>
      <c r="GJ123" s="115"/>
      <c r="GK123" s="115"/>
      <c r="GL123" s="115"/>
      <c r="GM123" s="115"/>
      <c r="GN123" s="115"/>
      <c r="GO123" s="115"/>
      <c r="GP123" s="115"/>
      <c r="GQ123" s="115"/>
      <c r="GR123" s="115"/>
      <c r="GS123" s="115"/>
      <c r="GT123" s="115"/>
      <c r="GU123" s="115"/>
      <c r="GV123" s="115"/>
      <c r="GW123" s="115"/>
      <c r="GX123" s="115"/>
      <c r="GY123" s="115"/>
      <c r="GZ123" s="115"/>
      <c r="HA123" s="115"/>
      <c r="HB123" s="115"/>
      <c r="HC123" s="115"/>
      <c r="HD123" s="115"/>
      <c r="HE123" s="115"/>
      <c r="HF123" s="115"/>
      <c r="HG123" s="115"/>
      <c r="HH123" s="115"/>
      <c r="HI123" s="115"/>
      <c r="HJ123" s="115"/>
      <c r="HK123" s="115"/>
      <c r="HL123" s="115"/>
      <c r="HM123" s="115"/>
      <c r="HN123" s="115"/>
      <c r="HO123" s="115"/>
      <c r="HP123" s="115"/>
      <c r="HQ123" s="115"/>
      <c r="HR123" s="115"/>
      <c r="HS123" s="115"/>
      <c r="HT123" s="115"/>
      <c r="HU123" s="115"/>
      <c r="HV123" s="115"/>
      <c r="HW123" s="115"/>
      <c r="HX123" s="115"/>
      <c r="HY123" s="115"/>
      <c r="HZ123" s="115"/>
      <c r="IA123" s="115"/>
      <c r="IB123" s="115"/>
      <c r="IC123" s="115"/>
      <c r="ID123" s="115"/>
      <c r="IE123" s="115"/>
      <c r="IF123" s="115"/>
      <c r="IG123" s="115"/>
      <c r="IH123" s="115"/>
      <c r="II123" s="115"/>
      <c r="IJ123" s="115"/>
      <c r="IK123" s="115"/>
      <c r="IL123" s="115"/>
      <c r="IM123" s="115"/>
      <c r="IN123" s="115"/>
      <c r="IO123" s="115"/>
      <c r="IP123" s="115"/>
      <c r="IQ123" s="115"/>
      <c r="IR123" s="115"/>
      <c r="IS123" s="115"/>
      <c r="IT123" s="115"/>
      <c r="IU123" s="115"/>
      <c r="IV123" s="115"/>
      <c r="IW123" s="115"/>
      <c r="IX123" s="115"/>
      <c r="IY123" s="115"/>
      <c r="IZ123" s="115"/>
      <c r="JA123" s="115"/>
      <c r="JB123" s="115"/>
      <c r="JC123" s="115"/>
      <c r="JD123" s="115"/>
      <c r="JE123" s="115"/>
      <c r="JF123" s="115"/>
      <c r="JG123" s="115"/>
      <c r="JH123" s="115"/>
      <c r="JI123" s="115"/>
      <c r="JJ123" s="115"/>
      <c r="JK123" s="115"/>
      <c r="JL123" s="115"/>
      <c r="JM123" s="115"/>
      <c r="JN123" s="115"/>
      <c r="JO123" s="115"/>
      <c r="JP123" s="115"/>
      <c r="JQ123" s="115"/>
      <c r="JR123" s="115"/>
      <c r="JS123" s="115"/>
      <c r="JT123" s="115"/>
      <c r="JU123" s="115"/>
      <c r="JV123" s="115"/>
      <c r="JW123" s="115"/>
      <c r="JX123" s="115"/>
      <c r="JY123" s="115"/>
      <c r="JZ123" s="115"/>
      <c r="KA123" s="115"/>
      <c r="KB123" s="115"/>
      <c r="KC123" s="115"/>
      <c r="KD123" s="115"/>
      <c r="KE123" s="115"/>
      <c r="KF123" s="115"/>
      <c r="KG123" s="115"/>
      <c r="KH123" s="115"/>
      <c r="KI123" s="115"/>
      <c r="KJ123" s="115"/>
      <c r="KK123" s="115"/>
      <c r="KL123" s="115"/>
      <c r="KM123" s="115"/>
      <c r="KN123" s="115"/>
      <c r="KO123" s="115"/>
      <c r="KP123" s="115"/>
      <c r="KQ123" s="115"/>
      <c r="KR123" s="115"/>
      <c r="KS123" s="115"/>
    </row>
    <row r="124" spans="1:305" s="13" customFormat="1">
      <c r="A124" s="138" t="s">
        <v>116</v>
      </c>
      <c r="B124" s="139"/>
      <c r="C124" s="140"/>
      <c r="D124" s="46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51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  <c r="EB124" s="115"/>
      <c r="EC124" s="115"/>
      <c r="ED124" s="115"/>
      <c r="EE124" s="115"/>
      <c r="EF124" s="115"/>
      <c r="EG124" s="115"/>
      <c r="EH124" s="115"/>
      <c r="EI124" s="115"/>
      <c r="EJ124" s="115"/>
      <c r="EK124" s="115"/>
      <c r="EL124" s="115"/>
      <c r="EM124" s="115"/>
      <c r="EN124" s="115"/>
      <c r="EO124" s="115"/>
      <c r="EP124" s="115"/>
      <c r="EQ124" s="115"/>
      <c r="ER124" s="115"/>
      <c r="ES124" s="115"/>
      <c r="ET124" s="115"/>
      <c r="EU124" s="115"/>
      <c r="EV124" s="115"/>
      <c r="EW124" s="115"/>
      <c r="EX124" s="115"/>
      <c r="EY124" s="115"/>
      <c r="EZ124" s="115"/>
      <c r="FA124" s="115"/>
      <c r="FB124" s="115"/>
      <c r="FC124" s="115"/>
      <c r="FD124" s="115"/>
      <c r="FE124" s="115"/>
      <c r="FF124" s="115"/>
      <c r="FG124" s="115"/>
      <c r="FH124" s="115"/>
      <c r="FI124" s="115"/>
      <c r="FJ124" s="115"/>
      <c r="FK124" s="115"/>
      <c r="FL124" s="115"/>
      <c r="FM124" s="115"/>
      <c r="FN124" s="115"/>
      <c r="FO124" s="115"/>
      <c r="FP124" s="115"/>
      <c r="FQ124" s="115"/>
      <c r="FR124" s="115"/>
      <c r="FS124" s="115"/>
      <c r="FT124" s="115"/>
      <c r="FU124" s="115"/>
      <c r="FV124" s="115"/>
      <c r="FW124" s="115"/>
      <c r="FX124" s="115"/>
      <c r="FY124" s="115"/>
      <c r="FZ124" s="115"/>
      <c r="GA124" s="115"/>
      <c r="GB124" s="115"/>
      <c r="GC124" s="115"/>
      <c r="GD124" s="115"/>
      <c r="GE124" s="115"/>
      <c r="GF124" s="115"/>
      <c r="GG124" s="115"/>
      <c r="GH124" s="115"/>
      <c r="GI124" s="115"/>
      <c r="GJ124" s="115"/>
      <c r="GK124" s="115"/>
      <c r="GL124" s="115"/>
      <c r="GM124" s="115"/>
      <c r="GN124" s="115"/>
      <c r="GO124" s="115"/>
      <c r="GP124" s="115"/>
      <c r="GQ124" s="115"/>
      <c r="GR124" s="115"/>
      <c r="GS124" s="115"/>
      <c r="GT124" s="115"/>
      <c r="GU124" s="115"/>
      <c r="GV124" s="115"/>
      <c r="GW124" s="115"/>
      <c r="GX124" s="115"/>
      <c r="GY124" s="115"/>
      <c r="GZ124" s="115"/>
      <c r="HA124" s="115"/>
      <c r="HB124" s="115"/>
      <c r="HC124" s="115"/>
      <c r="HD124" s="115"/>
      <c r="HE124" s="115"/>
      <c r="HF124" s="115"/>
      <c r="HG124" s="115"/>
      <c r="HH124" s="115"/>
      <c r="HI124" s="115"/>
      <c r="HJ124" s="115"/>
      <c r="HK124" s="115"/>
      <c r="HL124" s="115"/>
      <c r="HM124" s="115"/>
      <c r="HN124" s="115"/>
      <c r="HO124" s="115"/>
      <c r="HP124" s="115"/>
      <c r="HQ124" s="115"/>
      <c r="HR124" s="115"/>
      <c r="HS124" s="115"/>
      <c r="HT124" s="115"/>
      <c r="HU124" s="115"/>
      <c r="HV124" s="115"/>
      <c r="HW124" s="115"/>
      <c r="HX124" s="115"/>
      <c r="HY124" s="115"/>
      <c r="HZ124" s="115"/>
      <c r="IA124" s="115"/>
      <c r="IB124" s="115"/>
      <c r="IC124" s="115"/>
      <c r="ID124" s="115"/>
      <c r="IE124" s="115"/>
      <c r="IF124" s="115"/>
      <c r="IG124" s="115"/>
      <c r="IH124" s="115"/>
      <c r="II124" s="115"/>
      <c r="IJ124" s="115"/>
      <c r="IK124" s="115"/>
      <c r="IL124" s="115"/>
      <c r="IM124" s="115"/>
      <c r="IN124" s="115"/>
      <c r="IO124" s="115"/>
      <c r="IP124" s="115"/>
      <c r="IQ124" s="115"/>
      <c r="IR124" s="115"/>
      <c r="IS124" s="115"/>
      <c r="IT124" s="115"/>
      <c r="IU124" s="115"/>
      <c r="IV124" s="115"/>
      <c r="IW124" s="115"/>
      <c r="IX124" s="115"/>
      <c r="IY124" s="115"/>
      <c r="IZ124" s="115"/>
      <c r="JA124" s="115"/>
      <c r="JB124" s="115"/>
      <c r="JC124" s="115"/>
      <c r="JD124" s="115"/>
      <c r="JE124" s="115"/>
      <c r="JF124" s="115"/>
      <c r="JG124" s="115"/>
      <c r="JH124" s="115"/>
      <c r="JI124" s="115"/>
      <c r="JJ124" s="115"/>
      <c r="JK124" s="115"/>
      <c r="JL124" s="115"/>
      <c r="JM124" s="115"/>
      <c r="JN124" s="115"/>
      <c r="JO124" s="115"/>
      <c r="JP124" s="115"/>
      <c r="JQ124" s="115"/>
      <c r="JR124" s="115"/>
      <c r="JS124" s="115"/>
      <c r="JT124" s="115"/>
      <c r="JU124" s="115"/>
      <c r="JV124" s="115"/>
      <c r="JW124" s="115"/>
      <c r="JX124" s="115"/>
      <c r="JY124" s="115"/>
      <c r="JZ124" s="115"/>
      <c r="KA124" s="115"/>
      <c r="KB124" s="115"/>
      <c r="KC124" s="115"/>
      <c r="KD124" s="115"/>
      <c r="KE124" s="115"/>
      <c r="KF124" s="115"/>
      <c r="KG124" s="115"/>
      <c r="KH124" s="115"/>
      <c r="KI124" s="115"/>
      <c r="KJ124" s="115"/>
      <c r="KK124" s="115"/>
      <c r="KL124" s="115"/>
      <c r="KM124" s="115"/>
      <c r="KN124" s="115"/>
      <c r="KO124" s="115"/>
      <c r="KP124" s="115"/>
      <c r="KQ124" s="115"/>
      <c r="KR124" s="115"/>
      <c r="KS124" s="115"/>
    </row>
    <row r="125" spans="1:305" s="14" customFormat="1" ht="15.75" thickBot="1">
      <c r="A125" s="141" t="s">
        <v>117</v>
      </c>
      <c r="B125" s="142"/>
      <c r="C125" s="143"/>
      <c r="D125" s="52"/>
      <c r="E125" s="53"/>
      <c r="F125" s="53"/>
      <c r="G125" s="54"/>
      <c r="H125" s="54"/>
      <c r="I125" s="53"/>
      <c r="J125" s="54"/>
      <c r="K125" s="53"/>
      <c r="L125" s="54"/>
      <c r="M125" s="54"/>
      <c r="N125" s="54"/>
      <c r="O125" s="53"/>
      <c r="P125" s="53"/>
      <c r="Q125" s="54"/>
      <c r="R125" s="53"/>
      <c r="S125" s="54"/>
      <c r="T125" s="54"/>
      <c r="U125" s="53"/>
      <c r="V125" s="53"/>
      <c r="W125" s="53"/>
      <c r="X125" s="54"/>
      <c r="Y125" s="9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  <c r="EB125" s="115"/>
      <c r="EC125" s="115"/>
      <c r="ED125" s="115"/>
      <c r="EE125" s="115"/>
      <c r="EF125" s="115"/>
      <c r="EG125" s="115"/>
      <c r="EH125" s="115"/>
      <c r="EI125" s="115"/>
      <c r="EJ125" s="115"/>
      <c r="EK125" s="115"/>
      <c r="EL125" s="115"/>
      <c r="EM125" s="115"/>
      <c r="EN125" s="115"/>
      <c r="EO125" s="115"/>
      <c r="EP125" s="115"/>
      <c r="EQ125" s="115"/>
      <c r="ER125" s="115"/>
      <c r="ES125" s="115"/>
      <c r="ET125" s="115"/>
      <c r="EU125" s="115"/>
      <c r="EV125" s="115"/>
      <c r="EW125" s="115"/>
      <c r="EX125" s="115"/>
      <c r="EY125" s="115"/>
      <c r="EZ125" s="115"/>
      <c r="FA125" s="115"/>
      <c r="FB125" s="115"/>
      <c r="FC125" s="115"/>
      <c r="FD125" s="115"/>
      <c r="FE125" s="115"/>
      <c r="FF125" s="115"/>
      <c r="FG125" s="115"/>
      <c r="FH125" s="115"/>
      <c r="FI125" s="115"/>
      <c r="FJ125" s="115"/>
      <c r="FK125" s="115"/>
      <c r="FL125" s="115"/>
      <c r="FM125" s="115"/>
      <c r="FN125" s="115"/>
      <c r="FO125" s="115"/>
      <c r="FP125" s="115"/>
      <c r="FQ125" s="115"/>
      <c r="FR125" s="115"/>
      <c r="FS125" s="115"/>
      <c r="FT125" s="115"/>
      <c r="FU125" s="115"/>
      <c r="FV125" s="115"/>
      <c r="FW125" s="115"/>
      <c r="FX125" s="115"/>
      <c r="FY125" s="115"/>
      <c r="FZ125" s="115"/>
      <c r="GA125" s="115"/>
      <c r="GB125" s="115"/>
      <c r="GC125" s="115"/>
      <c r="GD125" s="115"/>
      <c r="GE125" s="115"/>
      <c r="GF125" s="115"/>
      <c r="GG125" s="115"/>
      <c r="GH125" s="115"/>
      <c r="GI125" s="115"/>
      <c r="GJ125" s="115"/>
      <c r="GK125" s="115"/>
      <c r="GL125" s="115"/>
      <c r="GM125" s="115"/>
      <c r="GN125" s="115"/>
      <c r="GO125" s="115"/>
      <c r="GP125" s="115"/>
      <c r="GQ125" s="115"/>
      <c r="GR125" s="115"/>
      <c r="GS125" s="115"/>
      <c r="GT125" s="115"/>
      <c r="GU125" s="115"/>
      <c r="GV125" s="115"/>
      <c r="GW125" s="115"/>
      <c r="GX125" s="115"/>
      <c r="GY125" s="115"/>
      <c r="GZ125" s="115"/>
      <c r="HA125" s="115"/>
      <c r="HB125" s="115"/>
      <c r="HC125" s="115"/>
      <c r="HD125" s="115"/>
      <c r="HE125" s="115"/>
      <c r="HF125" s="115"/>
      <c r="HG125" s="115"/>
      <c r="HH125" s="115"/>
      <c r="HI125" s="115"/>
      <c r="HJ125" s="115"/>
      <c r="HK125" s="115"/>
      <c r="HL125" s="115"/>
      <c r="HM125" s="115"/>
      <c r="HN125" s="115"/>
      <c r="HO125" s="115"/>
      <c r="HP125" s="115"/>
      <c r="HQ125" s="115"/>
      <c r="HR125" s="115"/>
      <c r="HS125" s="115"/>
      <c r="HT125" s="115"/>
      <c r="HU125" s="115"/>
      <c r="HV125" s="115"/>
      <c r="HW125" s="115"/>
      <c r="HX125" s="115"/>
      <c r="HY125" s="115"/>
      <c r="HZ125" s="115"/>
      <c r="IA125" s="115"/>
      <c r="IB125" s="115"/>
      <c r="IC125" s="115"/>
      <c r="ID125" s="115"/>
      <c r="IE125" s="115"/>
      <c r="IF125" s="115"/>
      <c r="IG125" s="115"/>
      <c r="IH125" s="115"/>
      <c r="II125" s="115"/>
      <c r="IJ125" s="115"/>
      <c r="IK125" s="115"/>
      <c r="IL125" s="115"/>
      <c r="IM125" s="115"/>
      <c r="IN125" s="115"/>
      <c r="IO125" s="115"/>
      <c r="IP125" s="115"/>
      <c r="IQ125" s="115"/>
      <c r="IR125" s="115"/>
      <c r="IS125" s="115"/>
      <c r="IT125" s="115"/>
      <c r="IU125" s="115"/>
      <c r="IV125" s="115"/>
      <c r="IW125" s="115"/>
      <c r="IX125" s="115"/>
      <c r="IY125" s="115"/>
      <c r="IZ125" s="115"/>
      <c r="JA125" s="115"/>
      <c r="JB125" s="115"/>
      <c r="JC125" s="115"/>
      <c r="JD125" s="115"/>
      <c r="JE125" s="115"/>
      <c r="JF125" s="115"/>
      <c r="JG125" s="115"/>
      <c r="JH125" s="115"/>
      <c r="JI125" s="115"/>
      <c r="JJ125" s="115"/>
      <c r="JK125" s="115"/>
      <c r="JL125" s="115"/>
      <c r="JM125" s="115"/>
      <c r="JN125" s="115"/>
      <c r="JO125" s="115"/>
      <c r="JP125" s="115"/>
      <c r="JQ125" s="115"/>
      <c r="JR125" s="115"/>
      <c r="JS125" s="115"/>
      <c r="JT125" s="115"/>
      <c r="JU125" s="115"/>
      <c r="JV125" s="115"/>
      <c r="JW125" s="115"/>
      <c r="JX125" s="115"/>
      <c r="JY125" s="115"/>
      <c r="JZ125" s="115"/>
      <c r="KA125" s="115"/>
      <c r="KB125" s="115"/>
      <c r="KC125" s="115"/>
      <c r="KD125" s="115"/>
      <c r="KE125" s="115"/>
      <c r="KF125" s="115"/>
      <c r="KG125" s="115"/>
      <c r="KH125" s="115"/>
      <c r="KI125" s="115"/>
      <c r="KJ125" s="115"/>
      <c r="KK125" s="115"/>
      <c r="KL125" s="115"/>
      <c r="KM125" s="115"/>
      <c r="KN125" s="115"/>
      <c r="KO125" s="115"/>
      <c r="KP125" s="115"/>
      <c r="KQ125" s="115"/>
      <c r="KR125" s="115"/>
      <c r="KS125" s="115"/>
    </row>
    <row r="126" spans="1:305" s="12" customFormat="1">
      <c r="A126" s="28" t="s">
        <v>463</v>
      </c>
      <c r="B126" s="29">
        <v>40469</v>
      </c>
      <c r="C126" s="30" t="s">
        <v>36</v>
      </c>
      <c r="D126" s="58"/>
      <c r="E126" s="59"/>
      <c r="F126" s="59">
        <v>99</v>
      </c>
      <c r="G126" s="59" t="s">
        <v>40</v>
      </c>
      <c r="H126" s="59">
        <v>115</v>
      </c>
      <c r="I126" s="60">
        <v>109</v>
      </c>
      <c r="J126" s="60" t="s">
        <v>40</v>
      </c>
      <c r="K126" s="60"/>
      <c r="L126" s="60"/>
      <c r="M126" s="60" t="s">
        <v>40</v>
      </c>
      <c r="N126" s="60"/>
      <c r="O126" s="60">
        <v>226</v>
      </c>
      <c r="P126" s="60">
        <v>1.2</v>
      </c>
      <c r="Q126" s="60">
        <v>120</v>
      </c>
      <c r="R126" s="60">
        <v>3.9E-2</v>
      </c>
      <c r="S126" s="60" t="s">
        <v>40</v>
      </c>
      <c r="T126" s="60">
        <v>7.96</v>
      </c>
      <c r="U126" s="60">
        <v>19</v>
      </c>
      <c r="V126" s="61">
        <v>130</v>
      </c>
      <c r="W126" s="61">
        <v>2</v>
      </c>
      <c r="X126" s="61" t="s">
        <v>131</v>
      </c>
      <c r="Y126" s="96">
        <v>1.1000000000000001</v>
      </c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  <c r="EB126" s="115"/>
      <c r="EC126" s="115"/>
      <c r="ED126" s="115"/>
      <c r="EE126" s="115"/>
      <c r="EF126" s="115"/>
      <c r="EG126" s="115"/>
      <c r="EH126" s="115"/>
      <c r="EI126" s="115"/>
      <c r="EJ126" s="115"/>
      <c r="EK126" s="115"/>
      <c r="EL126" s="115"/>
      <c r="EM126" s="115"/>
      <c r="EN126" s="115"/>
      <c r="EO126" s="115"/>
      <c r="EP126" s="115"/>
      <c r="EQ126" s="115"/>
      <c r="ER126" s="115"/>
      <c r="ES126" s="115"/>
      <c r="ET126" s="115"/>
      <c r="EU126" s="115"/>
      <c r="EV126" s="115"/>
      <c r="EW126" s="115"/>
      <c r="EX126" s="115"/>
      <c r="EY126" s="115"/>
      <c r="EZ126" s="115"/>
      <c r="FA126" s="115"/>
      <c r="FB126" s="115"/>
      <c r="FC126" s="115"/>
      <c r="FD126" s="115"/>
      <c r="FE126" s="115"/>
      <c r="FF126" s="115"/>
      <c r="FG126" s="115"/>
      <c r="FH126" s="115"/>
      <c r="FI126" s="115"/>
      <c r="FJ126" s="115"/>
      <c r="FK126" s="115"/>
      <c r="FL126" s="115"/>
      <c r="FM126" s="115"/>
      <c r="FN126" s="115"/>
      <c r="FO126" s="115"/>
      <c r="FP126" s="115"/>
      <c r="FQ126" s="115"/>
      <c r="FR126" s="115"/>
      <c r="FS126" s="115"/>
      <c r="FT126" s="115"/>
      <c r="FU126" s="115"/>
      <c r="FV126" s="115"/>
      <c r="FW126" s="115"/>
      <c r="FX126" s="115"/>
      <c r="FY126" s="115"/>
      <c r="FZ126" s="115"/>
      <c r="GA126" s="115"/>
      <c r="GB126" s="115"/>
      <c r="GC126" s="115"/>
      <c r="GD126" s="115"/>
      <c r="GE126" s="115"/>
      <c r="GF126" s="115"/>
      <c r="GG126" s="115"/>
      <c r="GH126" s="115"/>
      <c r="GI126" s="115"/>
      <c r="GJ126" s="115"/>
      <c r="GK126" s="115"/>
      <c r="GL126" s="115"/>
      <c r="GM126" s="115"/>
      <c r="GN126" s="115"/>
      <c r="GO126" s="115"/>
      <c r="GP126" s="115"/>
      <c r="GQ126" s="115"/>
      <c r="GR126" s="115"/>
      <c r="GS126" s="115"/>
      <c r="GT126" s="115"/>
      <c r="GU126" s="115"/>
      <c r="GV126" s="115"/>
      <c r="GW126" s="115"/>
      <c r="GX126" s="115"/>
      <c r="GY126" s="115"/>
      <c r="GZ126" s="115"/>
      <c r="HA126" s="115"/>
      <c r="HB126" s="115"/>
      <c r="HC126" s="115"/>
      <c r="HD126" s="115"/>
      <c r="HE126" s="115"/>
      <c r="HF126" s="115"/>
      <c r="HG126" s="115"/>
      <c r="HH126" s="115"/>
      <c r="HI126" s="115"/>
      <c r="HJ126" s="115"/>
      <c r="HK126" s="115"/>
      <c r="HL126" s="115"/>
      <c r="HM126" s="115"/>
      <c r="HN126" s="115"/>
      <c r="HO126" s="115"/>
      <c r="HP126" s="115"/>
      <c r="HQ126" s="115"/>
      <c r="HR126" s="115"/>
      <c r="HS126" s="115"/>
      <c r="HT126" s="115"/>
      <c r="HU126" s="115"/>
      <c r="HV126" s="115"/>
      <c r="HW126" s="115"/>
      <c r="HX126" s="115"/>
      <c r="HY126" s="115"/>
      <c r="HZ126" s="115"/>
      <c r="IA126" s="115"/>
      <c r="IB126" s="115"/>
      <c r="IC126" s="115"/>
      <c r="ID126" s="115"/>
      <c r="IE126" s="115"/>
      <c r="IF126" s="115"/>
      <c r="IG126" s="115"/>
      <c r="IH126" s="115"/>
      <c r="II126" s="115"/>
      <c r="IJ126" s="115"/>
      <c r="IK126" s="115"/>
      <c r="IL126" s="115"/>
      <c r="IM126" s="115"/>
      <c r="IN126" s="115"/>
      <c r="IO126" s="115"/>
      <c r="IP126" s="115"/>
      <c r="IQ126" s="115"/>
      <c r="IR126" s="115"/>
      <c r="IS126" s="115"/>
      <c r="IT126" s="115"/>
      <c r="IU126" s="115"/>
      <c r="IV126" s="115"/>
      <c r="IW126" s="115"/>
      <c r="IX126" s="115"/>
      <c r="IY126" s="115"/>
      <c r="IZ126" s="115"/>
      <c r="JA126" s="115"/>
      <c r="JB126" s="115"/>
      <c r="JC126" s="115"/>
      <c r="JD126" s="115"/>
      <c r="JE126" s="115"/>
      <c r="JF126" s="115"/>
      <c r="JG126" s="115"/>
      <c r="JH126" s="115"/>
      <c r="JI126" s="115"/>
      <c r="JJ126" s="115"/>
      <c r="JK126" s="115"/>
      <c r="JL126" s="115"/>
      <c r="JM126" s="115"/>
      <c r="JN126" s="115"/>
      <c r="JO126" s="115"/>
      <c r="JP126" s="115"/>
      <c r="JQ126" s="115"/>
      <c r="JR126" s="115"/>
      <c r="JS126" s="115"/>
      <c r="JT126" s="115"/>
      <c r="JU126" s="115"/>
      <c r="JV126" s="115"/>
      <c r="JW126" s="115"/>
      <c r="JX126" s="115"/>
      <c r="JY126" s="115"/>
      <c r="JZ126" s="115"/>
      <c r="KA126" s="115"/>
      <c r="KB126" s="115"/>
      <c r="KC126" s="115"/>
      <c r="KD126" s="115"/>
      <c r="KE126" s="115"/>
      <c r="KF126" s="115"/>
      <c r="KG126" s="115"/>
      <c r="KH126" s="115"/>
      <c r="KI126" s="115"/>
      <c r="KJ126" s="115"/>
      <c r="KK126" s="115"/>
      <c r="KL126" s="115"/>
      <c r="KM126" s="115"/>
      <c r="KN126" s="115"/>
      <c r="KO126" s="115"/>
      <c r="KP126" s="115"/>
      <c r="KQ126" s="115"/>
      <c r="KR126" s="115"/>
      <c r="KS126" s="115"/>
    </row>
    <row r="127" spans="1:305" s="12" customFormat="1">
      <c r="A127" s="84" t="s">
        <v>463</v>
      </c>
      <c r="B127" s="36">
        <v>40469</v>
      </c>
      <c r="C127" s="37" t="s">
        <v>43</v>
      </c>
      <c r="D127" s="66"/>
      <c r="E127" s="67"/>
      <c r="F127" s="67">
        <v>99</v>
      </c>
      <c r="G127" s="67" t="s">
        <v>40</v>
      </c>
      <c r="H127" s="67">
        <v>112</v>
      </c>
      <c r="I127" s="68">
        <v>115</v>
      </c>
      <c r="J127" s="68" t="s">
        <v>40</v>
      </c>
      <c r="K127" s="68"/>
      <c r="L127" s="68"/>
      <c r="M127" s="68" t="s">
        <v>40</v>
      </c>
      <c r="N127" s="68"/>
      <c r="O127" s="68">
        <v>226</v>
      </c>
      <c r="P127" s="68">
        <v>1.2</v>
      </c>
      <c r="Q127" s="68">
        <v>120</v>
      </c>
      <c r="R127" s="68">
        <v>1.7000000000000001E-2</v>
      </c>
      <c r="S127" s="68" t="s">
        <v>40</v>
      </c>
      <c r="T127" s="68">
        <v>7.94</v>
      </c>
      <c r="U127" s="68">
        <v>19</v>
      </c>
      <c r="V127" s="69">
        <v>120</v>
      </c>
      <c r="W127" s="69">
        <v>1.3</v>
      </c>
      <c r="X127" s="69" t="s">
        <v>131</v>
      </c>
      <c r="Y127" s="97">
        <v>1.3</v>
      </c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  <c r="EB127" s="115"/>
      <c r="EC127" s="115"/>
      <c r="ED127" s="115"/>
      <c r="EE127" s="115"/>
      <c r="EF127" s="115"/>
      <c r="EG127" s="115"/>
      <c r="EH127" s="115"/>
      <c r="EI127" s="115"/>
      <c r="EJ127" s="115"/>
      <c r="EK127" s="115"/>
      <c r="EL127" s="115"/>
      <c r="EM127" s="115"/>
      <c r="EN127" s="115"/>
      <c r="EO127" s="115"/>
      <c r="EP127" s="115"/>
      <c r="EQ127" s="115"/>
      <c r="ER127" s="115"/>
      <c r="ES127" s="115"/>
      <c r="ET127" s="115"/>
      <c r="EU127" s="115"/>
      <c r="EV127" s="115"/>
      <c r="EW127" s="115"/>
      <c r="EX127" s="115"/>
      <c r="EY127" s="115"/>
      <c r="EZ127" s="115"/>
      <c r="FA127" s="115"/>
      <c r="FB127" s="115"/>
      <c r="FC127" s="115"/>
      <c r="FD127" s="115"/>
      <c r="FE127" s="115"/>
      <c r="FF127" s="115"/>
      <c r="FG127" s="115"/>
      <c r="FH127" s="115"/>
      <c r="FI127" s="115"/>
      <c r="FJ127" s="115"/>
      <c r="FK127" s="115"/>
      <c r="FL127" s="115"/>
      <c r="FM127" s="115"/>
      <c r="FN127" s="115"/>
      <c r="FO127" s="115"/>
      <c r="FP127" s="115"/>
      <c r="FQ127" s="115"/>
      <c r="FR127" s="115"/>
      <c r="FS127" s="115"/>
      <c r="FT127" s="115"/>
      <c r="FU127" s="115"/>
      <c r="FV127" s="115"/>
      <c r="FW127" s="115"/>
      <c r="FX127" s="115"/>
      <c r="FY127" s="115"/>
      <c r="FZ127" s="115"/>
      <c r="GA127" s="115"/>
      <c r="GB127" s="115"/>
      <c r="GC127" s="115"/>
      <c r="GD127" s="115"/>
      <c r="GE127" s="115"/>
      <c r="GF127" s="115"/>
      <c r="GG127" s="115"/>
      <c r="GH127" s="115"/>
      <c r="GI127" s="115"/>
      <c r="GJ127" s="115"/>
      <c r="GK127" s="115"/>
      <c r="GL127" s="115"/>
      <c r="GM127" s="115"/>
      <c r="GN127" s="115"/>
      <c r="GO127" s="115"/>
      <c r="GP127" s="115"/>
      <c r="GQ127" s="115"/>
      <c r="GR127" s="115"/>
      <c r="GS127" s="115"/>
      <c r="GT127" s="115"/>
      <c r="GU127" s="115"/>
      <c r="GV127" s="115"/>
      <c r="GW127" s="115"/>
      <c r="GX127" s="115"/>
      <c r="GY127" s="115"/>
      <c r="GZ127" s="115"/>
      <c r="HA127" s="115"/>
      <c r="HB127" s="115"/>
      <c r="HC127" s="115"/>
      <c r="HD127" s="115"/>
      <c r="HE127" s="115"/>
      <c r="HF127" s="115"/>
      <c r="HG127" s="115"/>
      <c r="HH127" s="115"/>
      <c r="HI127" s="115"/>
      <c r="HJ127" s="115"/>
      <c r="HK127" s="115"/>
      <c r="HL127" s="115"/>
      <c r="HM127" s="115"/>
      <c r="HN127" s="115"/>
      <c r="HO127" s="115"/>
      <c r="HP127" s="115"/>
      <c r="HQ127" s="115"/>
      <c r="HR127" s="115"/>
      <c r="HS127" s="115"/>
      <c r="HT127" s="115"/>
      <c r="HU127" s="115"/>
      <c r="HV127" s="115"/>
      <c r="HW127" s="115"/>
      <c r="HX127" s="115"/>
      <c r="HY127" s="115"/>
      <c r="HZ127" s="115"/>
      <c r="IA127" s="115"/>
      <c r="IB127" s="115"/>
      <c r="IC127" s="115"/>
      <c r="ID127" s="115"/>
      <c r="IE127" s="115"/>
      <c r="IF127" s="115"/>
      <c r="IG127" s="115"/>
      <c r="IH127" s="115"/>
      <c r="II127" s="115"/>
      <c r="IJ127" s="115"/>
      <c r="IK127" s="115"/>
      <c r="IL127" s="115"/>
      <c r="IM127" s="115"/>
      <c r="IN127" s="115"/>
      <c r="IO127" s="115"/>
      <c r="IP127" s="115"/>
      <c r="IQ127" s="115"/>
      <c r="IR127" s="115"/>
      <c r="IS127" s="115"/>
      <c r="IT127" s="115"/>
      <c r="IU127" s="115"/>
      <c r="IV127" s="115"/>
      <c r="IW127" s="115"/>
      <c r="IX127" s="115"/>
      <c r="IY127" s="115"/>
      <c r="IZ127" s="115"/>
      <c r="JA127" s="115"/>
      <c r="JB127" s="115"/>
      <c r="JC127" s="115"/>
      <c r="JD127" s="115"/>
      <c r="JE127" s="115"/>
      <c r="JF127" s="115"/>
      <c r="JG127" s="115"/>
      <c r="JH127" s="115"/>
      <c r="JI127" s="115"/>
      <c r="JJ127" s="115"/>
      <c r="JK127" s="115"/>
      <c r="JL127" s="115"/>
      <c r="JM127" s="115"/>
      <c r="JN127" s="115"/>
      <c r="JO127" s="115"/>
      <c r="JP127" s="115"/>
      <c r="JQ127" s="115"/>
      <c r="JR127" s="115"/>
      <c r="JS127" s="115"/>
      <c r="JT127" s="115"/>
      <c r="JU127" s="115"/>
      <c r="JV127" s="115"/>
      <c r="JW127" s="115"/>
      <c r="JX127" s="115"/>
      <c r="JY127" s="115"/>
      <c r="JZ127" s="115"/>
      <c r="KA127" s="115"/>
      <c r="KB127" s="115"/>
      <c r="KC127" s="115"/>
      <c r="KD127" s="115"/>
      <c r="KE127" s="115"/>
      <c r="KF127" s="115"/>
      <c r="KG127" s="115"/>
      <c r="KH127" s="115"/>
      <c r="KI127" s="115"/>
      <c r="KJ127" s="115"/>
      <c r="KK127" s="115"/>
      <c r="KL127" s="115"/>
      <c r="KM127" s="115"/>
      <c r="KN127" s="115"/>
      <c r="KO127" s="115"/>
      <c r="KP127" s="115"/>
      <c r="KQ127" s="115"/>
      <c r="KR127" s="115"/>
      <c r="KS127" s="115"/>
    </row>
    <row r="128" spans="1:305" s="21" customFormat="1">
      <c r="A128" s="144" t="s">
        <v>47</v>
      </c>
      <c r="B128" s="145"/>
      <c r="C128" s="146"/>
      <c r="D128" s="43" t="str">
        <f>IFERROR((((2*(ABS((D126-D127))))/(D127+D126))*100),Refs!$B$2)</f>
        <v>N/A</v>
      </c>
      <c r="E128" s="44" t="str">
        <f>IFERROR((((2*(ABS((E126-E127))))/(E127+E126))*100),Refs!$B$2)</f>
        <v>N/A</v>
      </c>
      <c r="F128" s="44">
        <f>IFERROR((((2*(ABS((F126-F127))))/(F127+F126))*100),Refs!$B$2)</f>
        <v>0</v>
      </c>
      <c r="G128" s="44" t="str">
        <f>IFERROR((((2*(ABS((G126-G127))))/(G127+G126))*100),Refs!$B$2)</f>
        <v>N/A</v>
      </c>
      <c r="H128" s="44">
        <f>IFERROR((((2*(ABS((H126-H127))))/(H127+H126))*100),Refs!$B$2)</f>
        <v>2.643171806167401</v>
      </c>
      <c r="I128" s="44">
        <f>IFERROR((((2*(ABS((I126-I127))))/(I127+I126))*100),Refs!$B$2)</f>
        <v>5.3571428571428568</v>
      </c>
      <c r="J128" s="44" t="str">
        <f>IFERROR((((2*(ABS((J126-J127))))/(J127+J126))*100),Refs!$B$2)</f>
        <v>N/A</v>
      </c>
      <c r="K128" s="44" t="str">
        <f>IFERROR((((2*(ABS((K126-K127))))/(K127+K126))*100),Refs!$B$2)</f>
        <v>N/A</v>
      </c>
      <c r="L128" s="44" t="str">
        <f>IFERROR((((2*(ABS((L126-L127))))/(L127+L126))*100),Refs!$B$2)</f>
        <v>N/A</v>
      </c>
      <c r="M128" s="44" t="str">
        <f>IFERROR((((2*(ABS((M126-M127))))/(M127+M126))*100),Refs!$B$2)</f>
        <v>N/A</v>
      </c>
      <c r="N128" s="44" t="str">
        <f>IFERROR((((2*(ABS((N126-N127))))/(N127+N126))*100),Refs!$B$2)</f>
        <v>N/A</v>
      </c>
      <c r="O128" s="44">
        <f>IFERROR((((2*(ABS((O126-O127))))/(O127+O126))*100),Refs!$B$2)</f>
        <v>0</v>
      </c>
      <c r="P128" s="44">
        <f>IFERROR((((2*(ABS((P126-P127))))/(P127+P126))*100),Refs!$B$2)</f>
        <v>0</v>
      </c>
      <c r="Q128" s="44">
        <f>IFERROR((((2*(ABS((Q126-Q127))))/(Q127+Q126))*100),Refs!$B$2)</f>
        <v>0</v>
      </c>
      <c r="R128" s="44">
        <f>IFERROR((((2*(ABS((R126-R127))))/(R127+R126))*100),Refs!$B$2)</f>
        <v>78.571428571428569</v>
      </c>
      <c r="S128" s="44" t="str">
        <f>IFERROR((((2*(ABS((S126-S127))))/(S127+S126))*100),Refs!$B$2)</f>
        <v>N/A</v>
      </c>
      <c r="T128" s="44">
        <f>IFERROR((ABS(T127-T126)),Refs!$B$2)</f>
        <v>1.9999999999999574E-2</v>
      </c>
      <c r="U128" s="44">
        <f>IFERROR((((2*(ABS((U126-U127))))/(U127+U126))*100),Refs!$B$2)</f>
        <v>0</v>
      </c>
      <c r="V128" s="44">
        <f>IFERROR((((2*(ABS((V126-V127))))/(V127+V126))*100),Refs!$B$2)</f>
        <v>8</v>
      </c>
      <c r="W128" s="44">
        <f>IFERROR((((2*(ABS((W126-W127))))/(W127+W126))*100),Refs!$B$2)</f>
        <v>42.424242424242422</v>
      </c>
      <c r="X128" s="44" t="str">
        <f>IFERROR((((2*(ABS((X126-X127))))/(X127+X126))*100),Refs!$B$2)</f>
        <v>N/A</v>
      </c>
      <c r="Y128" s="45">
        <f>IFERROR((((2*(ABS((Y126-Y127))))/(Y127+Y126))*100),Refs!$B$2)</f>
        <v>16.666666666666661</v>
      </c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117"/>
      <c r="AQ128" s="117"/>
      <c r="AR128" s="117"/>
      <c r="AS128" s="117"/>
      <c r="AT128" s="117"/>
      <c r="AU128" s="117"/>
      <c r="AV128" s="117"/>
      <c r="AW128" s="117"/>
      <c r="AX128" s="117"/>
      <c r="AY128" s="117"/>
      <c r="AZ128" s="117"/>
      <c r="BA128" s="117"/>
      <c r="BB128" s="117"/>
      <c r="BC128" s="117"/>
      <c r="BD128" s="117"/>
      <c r="BE128" s="117"/>
      <c r="BF128" s="117"/>
      <c r="BG128" s="117"/>
      <c r="BH128" s="117"/>
      <c r="BI128" s="117"/>
      <c r="BJ128" s="117"/>
      <c r="BK128" s="117"/>
      <c r="BL128" s="117"/>
      <c r="BM128" s="117"/>
      <c r="BN128" s="117"/>
      <c r="BO128" s="117"/>
      <c r="BP128" s="117"/>
      <c r="BQ128" s="117"/>
      <c r="BR128" s="117"/>
      <c r="BS128" s="117"/>
      <c r="BT128" s="117"/>
      <c r="BU128" s="117"/>
      <c r="BV128" s="117"/>
      <c r="BW128" s="117"/>
      <c r="BX128" s="117"/>
      <c r="BY128" s="117"/>
      <c r="BZ128" s="117"/>
      <c r="CA128" s="117"/>
      <c r="CB128" s="117"/>
      <c r="CC128" s="117"/>
      <c r="CD128" s="117"/>
      <c r="CE128" s="117"/>
      <c r="CF128" s="117"/>
      <c r="CG128" s="117"/>
      <c r="CH128" s="117"/>
      <c r="CI128" s="117"/>
      <c r="CJ128" s="117"/>
      <c r="CK128" s="117"/>
      <c r="CL128" s="117"/>
      <c r="CM128" s="117"/>
      <c r="CN128" s="117"/>
      <c r="CO128" s="117"/>
      <c r="CP128" s="117"/>
      <c r="CQ128" s="117"/>
      <c r="CR128" s="117"/>
      <c r="CS128" s="117"/>
      <c r="CT128" s="117"/>
      <c r="CU128" s="117"/>
      <c r="CV128" s="117"/>
      <c r="CW128" s="117"/>
      <c r="CX128" s="117"/>
      <c r="CY128" s="117"/>
      <c r="CZ128" s="117"/>
      <c r="DA128" s="117"/>
      <c r="DB128" s="117"/>
      <c r="DC128" s="117"/>
      <c r="DD128" s="117"/>
      <c r="DE128" s="117"/>
      <c r="DF128" s="117"/>
      <c r="DG128" s="117"/>
      <c r="DH128" s="117"/>
      <c r="DI128" s="117"/>
      <c r="DJ128" s="117"/>
      <c r="DK128" s="117"/>
      <c r="DL128" s="117"/>
      <c r="DM128" s="117"/>
      <c r="DN128" s="117"/>
      <c r="DO128" s="117"/>
      <c r="DP128" s="117"/>
      <c r="DQ128" s="117"/>
      <c r="DR128" s="117"/>
      <c r="DS128" s="117"/>
      <c r="DT128" s="117"/>
      <c r="DU128" s="117"/>
      <c r="DV128" s="117"/>
      <c r="DW128" s="117"/>
      <c r="DX128" s="117"/>
      <c r="DY128" s="117"/>
      <c r="DZ128" s="117"/>
      <c r="EA128" s="117"/>
      <c r="EB128" s="117"/>
      <c r="EC128" s="117"/>
      <c r="ED128" s="117"/>
      <c r="EE128" s="117"/>
      <c r="EF128" s="117"/>
      <c r="EG128" s="117"/>
      <c r="EH128" s="117"/>
      <c r="EI128" s="117"/>
      <c r="EJ128" s="117"/>
      <c r="EK128" s="117"/>
      <c r="EL128" s="117"/>
      <c r="EM128" s="117"/>
      <c r="EN128" s="117"/>
      <c r="EO128" s="117"/>
      <c r="EP128" s="117"/>
      <c r="EQ128" s="117"/>
      <c r="ER128" s="117"/>
      <c r="ES128" s="117"/>
      <c r="ET128" s="117"/>
      <c r="EU128" s="117"/>
      <c r="EV128" s="117"/>
      <c r="EW128" s="117"/>
      <c r="EX128" s="117"/>
      <c r="EY128" s="117"/>
      <c r="EZ128" s="117"/>
      <c r="FA128" s="117"/>
      <c r="FB128" s="117"/>
      <c r="FC128" s="117"/>
      <c r="FD128" s="117"/>
      <c r="FE128" s="117"/>
      <c r="FF128" s="117"/>
      <c r="FG128" s="117"/>
      <c r="FH128" s="117"/>
      <c r="FI128" s="117"/>
      <c r="FJ128" s="117"/>
      <c r="FK128" s="117"/>
      <c r="FL128" s="117"/>
      <c r="FM128" s="117"/>
      <c r="FN128" s="117"/>
      <c r="FO128" s="117"/>
      <c r="FP128" s="117"/>
      <c r="FQ128" s="117"/>
      <c r="FR128" s="117"/>
      <c r="FS128" s="117"/>
      <c r="FT128" s="117"/>
      <c r="FU128" s="117"/>
      <c r="FV128" s="117"/>
      <c r="FW128" s="117"/>
      <c r="FX128" s="117"/>
      <c r="FY128" s="117"/>
      <c r="FZ128" s="117"/>
      <c r="GA128" s="117"/>
      <c r="GB128" s="117"/>
      <c r="GC128" s="117"/>
      <c r="GD128" s="117"/>
      <c r="GE128" s="117"/>
      <c r="GF128" s="117"/>
      <c r="GG128" s="117"/>
      <c r="GH128" s="117"/>
      <c r="GI128" s="117"/>
      <c r="GJ128" s="117"/>
      <c r="GK128" s="117"/>
      <c r="GL128" s="117"/>
      <c r="GM128" s="117"/>
      <c r="GN128" s="117"/>
      <c r="GO128" s="117"/>
      <c r="GP128" s="117"/>
      <c r="GQ128" s="117"/>
      <c r="GR128" s="117"/>
      <c r="GS128" s="117"/>
      <c r="GT128" s="117"/>
      <c r="GU128" s="117"/>
      <c r="GV128" s="117"/>
      <c r="GW128" s="117"/>
      <c r="GX128" s="117"/>
      <c r="GY128" s="117"/>
      <c r="GZ128" s="117"/>
      <c r="HA128" s="117"/>
      <c r="HB128" s="117"/>
      <c r="HC128" s="117"/>
      <c r="HD128" s="117"/>
      <c r="HE128" s="117"/>
      <c r="HF128" s="117"/>
      <c r="HG128" s="117"/>
      <c r="HH128" s="117"/>
      <c r="HI128" s="117"/>
      <c r="HJ128" s="117"/>
      <c r="HK128" s="117"/>
      <c r="HL128" s="117"/>
      <c r="HM128" s="117"/>
      <c r="HN128" s="117"/>
      <c r="HO128" s="117"/>
      <c r="HP128" s="117"/>
      <c r="HQ128" s="117"/>
      <c r="HR128" s="117"/>
      <c r="HS128" s="117"/>
      <c r="HT128" s="117"/>
      <c r="HU128" s="117"/>
      <c r="HV128" s="117"/>
      <c r="HW128" s="117"/>
      <c r="HX128" s="117"/>
      <c r="HY128" s="117"/>
      <c r="HZ128" s="117"/>
      <c r="IA128" s="117"/>
      <c r="IB128" s="117"/>
      <c r="IC128" s="117"/>
      <c r="ID128" s="117"/>
      <c r="IE128" s="117"/>
      <c r="IF128" s="117"/>
      <c r="IG128" s="117"/>
      <c r="IH128" s="117"/>
      <c r="II128" s="117"/>
      <c r="IJ128" s="117"/>
      <c r="IK128" s="117"/>
      <c r="IL128" s="117"/>
      <c r="IM128" s="117"/>
      <c r="IN128" s="117"/>
      <c r="IO128" s="117"/>
      <c r="IP128" s="117"/>
      <c r="IQ128" s="117"/>
      <c r="IR128" s="117"/>
      <c r="IS128" s="117"/>
      <c r="IT128" s="117"/>
      <c r="IU128" s="117"/>
      <c r="IV128" s="117"/>
      <c r="IW128" s="117"/>
      <c r="IX128" s="117"/>
      <c r="IY128" s="117"/>
      <c r="IZ128" s="117"/>
      <c r="JA128" s="117"/>
      <c r="JB128" s="117"/>
      <c r="JC128" s="117"/>
      <c r="JD128" s="117"/>
      <c r="JE128" s="117"/>
      <c r="JF128" s="117"/>
      <c r="JG128" s="117"/>
      <c r="JH128" s="117"/>
      <c r="JI128" s="117"/>
      <c r="JJ128" s="117"/>
      <c r="JK128" s="117"/>
      <c r="JL128" s="117"/>
      <c r="JM128" s="117"/>
      <c r="JN128" s="117"/>
      <c r="JO128" s="117"/>
      <c r="JP128" s="117"/>
      <c r="JQ128" s="117"/>
      <c r="JR128" s="117"/>
      <c r="JS128" s="117"/>
      <c r="JT128" s="117"/>
      <c r="JU128" s="117"/>
      <c r="JV128" s="117"/>
      <c r="JW128" s="117"/>
      <c r="JX128" s="117"/>
      <c r="JY128" s="117"/>
      <c r="JZ128" s="117"/>
      <c r="KA128" s="117"/>
      <c r="KB128" s="117"/>
      <c r="KC128" s="117"/>
      <c r="KD128" s="117"/>
      <c r="KE128" s="117"/>
      <c r="KF128" s="117"/>
      <c r="KG128" s="117"/>
      <c r="KH128" s="117"/>
      <c r="KI128" s="117"/>
      <c r="KJ128" s="117"/>
      <c r="KK128" s="117"/>
      <c r="KL128" s="117"/>
      <c r="KM128" s="117"/>
      <c r="KN128" s="117"/>
      <c r="KO128" s="117"/>
      <c r="KP128" s="117"/>
      <c r="KQ128" s="117"/>
      <c r="KR128" s="117"/>
      <c r="KS128" s="117"/>
    </row>
    <row r="129" spans="1:305" s="13" customFormat="1" ht="77.25" customHeight="1">
      <c r="A129" s="138" t="s">
        <v>115</v>
      </c>
      <c r="B129" s="139"/>
      <c r="C129" s="140"/>
      <c r="D129" s="46"/>
      <c r="E129" s="25"/>
      <c r="F129" s="47"/>
      <c r="G129" s="48"/>
      <c r="H129" s="48"/>
      <c r="I129" s="47"/>
      <c r="J129" s="48"/>
      <c r="K129" s="47"/>
      <c r="L129" s="48"/>
      <c r="M129" s="48"/>
      <c r="N129" s="48"/>
      <c r="O129" s="47"/>
      <c r="P129" s="47"/>
      <c r="Q129" s="48"/>
      <c r="R129" s="86" t="s">
        <v>473</v>
      </c>
      <c r="S129" s="48"/>
      <c r="T129" s="48"/>
      <c r="U129" s="47"/>
      <c r="V129" s="47"/>
      <c r="W129" s="47"/>
      <c r="X129" s="48"/>
      <c r="Y129" s="94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5"/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  <c r="EB129" s="115"/>
      <c r="EC129" s="115"/>
      <c r="ED129" s="115"/>
      <c r="EE129" s="115"/>
      <c r="EF129" s="115"/>
      <c r="EG129" s="115"/>
      <c r="EH129" s="115"/>
      <c r="EI129" s="115"/>
      <c r="EJ129" s="115"/>
      <c r="EK129" s="115"/>
      <c r="EL129" s="115"/>
      <c r="EM129" s="115"/>
      <c r="EN129" s="115"/>
      <c r="EO129" s="115"/>
      <c r="EP129" s="115"/>
      <c r="EQ129" s="115"/>
      <c r="ER129" s="115"/>
      <c r="ES129" s="115"/>
      <c r="ET129" s="115"/>
      <c r="EU129" s="115"/>
      <c r="EV129" s="115"/>
      <c r="EW129" s="115"/>
      <c r="EX129" s="115"/>
      <c r="EY129" s="115"/>
      <c r="EZ129" s="115"/>
      <c r="FA129" s="115"/>
      <c r="FB129" s="115"/>
      <c r="FC129" s="115"/>
      <c r="FD129" s="115"/>
      <c r="FE129" s="115"/>
      <c r="FF129" s="115"/>
      <c r="FG129" s="115"/>
      <c r="FH129" s="115"/>
      <c r="FI129" s="115"/>
      <c r="FJ129" s="115"/>
      <c r="FK129" s="115"/>
      <c r="FL129" s="115"/>
      <c r="FM129" s="115"/>
      <c r="FN129" s="115"/>
      <c r="FO129" s="115"/>
      <c r="FP129" s="115"/>
      <c r="FQ129" s="115"/>
      <c r="FR129" s="115"/>
      <c r="FS129" s="115"/>
      <c r="FT129" s="115"/>
      <c r="FU129" s="115"/>
      <c r="FV129" s="115"/>
      <c r="FW129" s="115"/>
      <c r="FX129" s="115"/>
      <c r="FY129" s="115"/>
      <c r="FZ129" s="115"/>
      <c r="GA129" s="115"/>
      <c r="GB129" s="115"/>
      <c r="GC129" s="115"/>
      <c r="GD129" s="115"/>
      <c r="GE129" s="115"/>
      <c r="GF129" s="115"/>
      <c r="GG129" s="115"/>
      <c r="GH129" s="115"/>
      <c r="GI129" s="115"/>
      <c r="GJ129" s="115"/>
      <c r="GK129" s="115"/>
      <c r="GL129" s="115"/>
      <c r="GM129" s="115"/>
      <c r="GN129" s="115"/>
      <c r="GO129" s="115"/>
      <c r="GP129" s="115"/>
      <c r="GQ129" s="115"/>
      <c r="GR129" s="115"/>
      <c r="GS129" s="115"/>
      <c r="GT129" s="115"/>
      <c r="GU129" s="115"/>
      <c r="GV129" s="115"/>
      <c r="GW129" s="115"/>
      <c r="GX129" s="115"/>
      <c r="GY129" s="115"/>
      <c r="GZ129" s="115"/>
      <c r="HA129" s="115"/>
      <c r="HB129" s="115"/>
      <c r="HC129" s="115"/>
      <c r="HD129" s="115"/>
      <c r="HE129" s="115"/>
      <c r="HF129" s="115"/>
      <c r="HG129" s="115"/>
      <c r="HH129" s="115"/>
      <c r="HI129" s="115"/>
      <c r="HJ129" s="115"/>
      <c r="HK129" s="115"/>
      <c r="HL129" s="115"/>
      <c r="HM129" s="115"/>
      <c r="HN129" s="115"/>
      <c r="HO129" s="115"/>
      <c r="HP129" s="115"/>
      <c r="HQ129" s="115"/>
      <c r="HR129" s="115"/>
      <c r="HS129" s="115"/>
      <c r="HT129" s="115"/>
      <c r="HU129" s="115"/>
      <c r="HV129" s="115"/>
      <c r="HW129" s="115"/>
      <c r="HX129" s="115"/>
      <c r="HY129" s="115"/>
      <c r="HZ129" s="115"/>
      <c r="IA129" s="115"/>
      <c r="IB129" s="115"/>
      <c r="IC129" s="115"/>
      <c r="ID129" s="115"/>
      <c r="IE129" s="115"/>
      <c r="IF129" s="115"/>
      <c r="IG129" s="115"/>
      <c r="IH129" s="115"/>
      <c r="II129" s="115"/>
      <c r="IJ129" s="115"/>
      <c r="IK129" s="115"/>
      <c r="IL129" s="115"/>
      <c r="IM129" s="115"/>
      <c r="IN129" s="115"/>
      <c r="IO129" s="115"/>
      <c r="IP129" s="115"/>
      <c r="IQ129" s="115"/>
      <c r="IR129" s="115"/>
      <c r="IS129" s="115"/>
      <c r="IT129" s="115"/>
      <c r="IU129" s="115"/>
      <c r="IV129" s="115"/>
      <c r="IW129" s="115"/>
      <c r="IX129" s="115"/>
      <c r="IY129" s="115"/>
      <c r="IZ129" s="115"/>
      <c r="JA129" s="115"/>
      <c r="JB129" s="115"/>
      <c r="JC129" s="115"/>
      <c r="JD129" s="115"/>
      <c r="JE129" s="115"/>
      <c r="JF129" s="115"/>
      <c r="JG129" s="115"/>
      <c r="JH129" s="115"/>
      <c r="JI129" s="115"/>
      <c r="JJ129" s="115"/>
      <c r="JK129" s="115"/>
      <c r="JL129" s="115"/>
      <c r="JM129" s="115"/>
      <c r="JN129" s="115"/>
      <c r="JO129" s="115"/>
      <c r="JP129" s="115"/>
      <c r="JQ129" s="115"/>
      <c r="JR129" s="115"/>
      <c r="JS129" s="115"/>
      <c r="JT129" s="115"/>
      <c r="JU129" s="115"/>
      <c r="JV129" s="115"/>
      <c r="JW129" s="115"/>
      <c r="JX129" s="115"/>
      <c r="JY129" s="115"/>
      <c r="JZ129" s="115"/>
      <c r="KA129" s="115"/>
      <c r="KB129" s="115"/>
      <c r="KC129" s="115"/>
      <c r="KD129" s="115"/>
      <c r="KE129" s="115"/>
      <c r="KF129" s="115"/>
      <c r="KG129" s="115"/>
      <c r="KH129" s="115"/>
      <c r="KI129" s="115"/>
      <c r="KJ129" s="115"/>
      <c r="KK129" s="115"/>
      <c r="KL129" s="115"/>
      <c r="KM129" s="115"/>
      <c r="KN129" s="115"/>
      <c r="KO129" s="115"/>
      <c r="KP129" s="115"/>
      <c r="KQ129" s="115"/>
      <c r="KR129" s="115"/>
      <c r="KS129" s="115"/>
    </row>
    <row r="130" spans="1:305" s="13" customFormat="1">
      <c r="A130" s="138" t="s">
        <v>116</v>
      </c>
      <c r="B130" s="139"/>
      <c r="C130" s="140"/>
      <c r="D130" s="46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89" t="s">
        <v>119</v>
      </c>
      <c r="S130" s="48"/>
      <c r="T130" s="48"/>
      <c r="U130" s="48"/>
      <c r="V130" s="48"/>
      <c r="W130" s="48"/>
      <c r="X130" s="48"/>
      <c r="Y130" s="51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115"/>
      <c r="BM130" s="115"/>
      <c r="BN130" s="115"/>
      <c r="BO130" s="115"/>
      <c r="BP130" s="115"/>
      <c r="BQ130" s="115"/>
      <c r="BR130" s="115"/>
      <c r="BS130" s="115"/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  <c r="EB130" s="115"/>
      <c r="EC130" s="115"/>
      <c r="ED130" s="115"/>
      <c r="EE130" s="115"/>
      <c r="EF130" s="115"/>
      <c r="EG130" s="115"/>
      <c r="EH130" s="115"/>
      <c r="EI130" s="115"/>
      <c r="EJ130" s="115"/>
      <c r="EK130" s="115"/>
      <c r="EL130" s="115"/>
      <c r="EM130" s="115"/>
      <c r="EN130" s="115"/>
      <c r="EO130" s="115"/>
      <c r="EP130" s="115"/>
      <c r="EQ130" s="115"/>
      <c r="ER130" s="115"/>
      <c r="ES130" s="115"/>
      <c r="ET130" s="115"/>
      <c r="EU130" s="115"/>
      <c r="EV130" s="115"/>
      <c r="EW130" s="115"/>
      <c r="EX130" s="115"/>
      <c r="EY130" s="115"/>
      <c r="EZ130" s="115"/>
      <c r="FA130" s="115"/>
      <c r="FB130" s="115"/>
      <c r="FC130" s="115"/>
      <c r="FD130" s="115"/>
      <c r="FE130" s="115"/>
      <c r="FF130" s="115"/>
      <c r="FG130" s="115"/>
      <c r="FH130" s="115"/>
      <c r="FI130" s="115"/>
      <c r="FJ130" s="115"/>
      <c r="FK130" s="115"/>
      <c r="FL130" s="115"/>
      <c r="FM130" s="115"/>
      <c r="FN130" s="115"/>
      <c r="FO130" s="115"/>
      <c r="FP130" s="115"/>
      <c r="FQ130" s="115"/>
      <c r="FR130" s="115"/>
      <c r="FS130" s="115"/>
      <c r="FT130" s="115"/>
      <c r="FU130" s="115"/>
      <c r="FV130" s="115"/>
      <c r="FW130" s="115"/>
      <c r="FX130" s="115"/>
      <c r="FY130" s="115"/>
      <c r="FZ130" s="115"/>
      <c r="GA130" s="115"/>
      <c r="GB130" s="115"/>
      <c r="GC130" s="115"/>
      <c r="GD130" s="115"/>
      <c r="GE130" s="115"/>
      <c r="GF130" s="115"/>
      <c r="GG130" s="115"/>
      <c r="GH130" s="115"/>
      <c r="GI130" s="115"/>
      <c r="GJ130" s="115"/>
      <c r="GK130" s="115"/>
      <c r="GL130" s="115"/>
      <c r="GM130" s="115"/>
      <c r="GN130" s="115"/>
      <c r="GO130" s="115"/>
      <c r="GP130" s="115"/>
      <c r="GQ130" s="115"/>
      <c r="GR130" s="115"/>
      <c r="GS130" s="115"/>
      <c r="GT130" s="115"/>
      <c r="GU130" s="115"/>
      <c r="GV130" s="115"/>
      <c r="GW130" s="115"/>
      <c r="GX130" s="115"/>
      <c r="GY130" s="115"/>
      <c r="GZ130" s="115"/>
      <c r="HA130" s="115"/>
      <c r="HB130" s="115"/>
      <c r="HC130" s="115"/>
      <c r="HD130" s="115"/>
      <c r="HE130" s="115"/>
      <c r="HF130" s="115"/>
      <c r="HG130" s="115"/>
      <c r="HH130" s="115"/>
      <c r="HI130" s="115"/>
      <c r="HJ130" s="115"/>
      <c r="HK130" s="115"/>
      <c r="HL130" s="115"/>
      <c r="HM130" s="115"/>
      <c r="HN130" s="115"/>
      <c r="HO130" s="115"/>
      <c r="HP130" s="115"/>
      <c r="HQ130" s="115"/>
      <c r="HR130" s="115"/>
      <c r="HS130" s="115"/>
      <c r="HT130" s="115"/>
      <c r="HU130" s="115"/>
      <c r="HV130" s="115"/>
      <c r="HW130" s="115"/>
      <c r="HX130" s="115"/>
      <c r="HY130" s="115"/>
      <c r="HZ130" s="115"/>
      <c r="IA130" s="115"/>
      <c r="IB130" s="115"/>
      <c r="IC130" s="115"/>
      <c r="ID130" s="115"/>
      <c r="IE130" s="115"/>
      <c r="IF130" s="115"/>
      <c r="IG130" s="115"/>
      <c r="IH130" s="115"/>
      <c r="II130" s="115"/>
      <c r="IJ130" s="115"/>
      <c r="IK130" s="115"/>
      <c r="IL130" s="115"/>
      <c r="IM130" s="115"/>
      <c r="IN130" s="115"/>
      <c r="IO130" s="115"/>
      <c r="IP130" s="115"/>
      <c r="IQ130" s="115"/>
      <c r="IR130" s="115"/>
      <c r="IS130" s="115"/>
      <c r="IT130" s="115"/>
      <c r="IU130" s="115"/>
      <c r="IV130" s="115"/>
      <c r="IW130" s="115"/>
      <c r="IX130" s="115"/>
      <c r="IY130" s="115"/>
      <c r="IZ130" s="115"/>
      <c r="JA130" s="115"/>
      <c r="JB130" s="115"/>
      <c r="JC130" s="115"/>
      <c r="JD130" s="115"/>
      <c r="JE130" s="115"/>
      <c r="JF130" s="115"/>
      <c r="JG130" s="115"/>
      <c r="JH130" s="115"/>
      <c r="JI130" s="115"/>
      <c r="JJ130" s="115"/>
      <c r="JK130" s="115"/>
      <c r="JL130" s="115"/>
      <c r="JM130" s="115"/>
      <c r="JN130" s="115"/>
      <c r="JO130" s="115"/>
      <c r="JP130" s="115"/>
      <c r="JQ130" s="115"/>
      <c r="JR130" s="115"/>
      <c r="JS130" s="115"/>
      <c r="JT130" s="115"/>
      <c r="JU130" s="115"/>
      <c r="JV130" s="115"/>
      <c r="JW130" s="115"/>
      <c r="JX130" s="115"/>
      <c r="JY130" s="115"/>
      <c r="JZ130" s="115"/>
      <c r="KA130" s="115"/>
      <c r="KB130" s="115"/>
      <c r="KC130" s="115"/>
      <c r="KD130" s="115"/>
      <c r="KE130" s="115"/>
      <c r="KF130" s="115"/>
      <c r="KG130" s="115"/>
      <c r="KH130" s="115"/>
      <c r="KI130" s="115"/>
      <c r="KJ130" s="115"/>
      <c r="KK130" s="115"/>
      <c r="KL130" s="115"/>
      <c r="KM130" s="115"/>
      <c r="KN130" s="115"/>
      <c r="KO130" s="115"/>
      <c r="KP130" s="115"/>
      <c r="KQ130" s="115"/>
      <c r="KR130" s="115"/>
      <c r="KS130" s="115"/>
    </row>
    <row r="131" spans="1:305" s="14" customFormat="1" ht="26.25" thickBot="1">
      <c r="A131" s="141" t="s">
        <v>117</v>
      </c>
      <c r="B131" s="142"/>
      <c r="C131" s="143"/>
      <c r="D131" s="52"/>
      <c r="E131" s="26"/>
      <c r="F131" s="53"/>
      <c r="G131" s="54"/>
      <c r="H131" s="54"/>
      <c r="I131" s="53"/>
      <c r="J131" s="54"/>
      <c r="K131" s="53"/>
      <c r="L131" s="54"/>
      <c r="M131" s="54"/>
      <c r="N131" s="54"/>
      <c r="O131" s="53"/>
      <c r="P131" s="53"/>
      <c r="Q131" s="54"/>
      <c r="R131" s="90" t="s">
        <v>128</v>
      </c>
      <c r="S131" s="54"/>
      <c r="T131" s="54"/>
      <c r="U131" s="53"/>
      <c r="V131" s="53"/>
      <c r="W131" s="53"/>
      <c r="X131" s="54"/>
      <c r="Y131" s="127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115"/>
      <c r="BM131" s="115"/>
      <c r="BN131" s="115"/>
      <c r="BO131" s="115"/>
      <c r="BP131" s="115"/>
      <c r="BQ131" s="115"/>
      <c r="BR131" s="115"/>
      <c r="BS131" s="115"/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  <c r="EB131" s="115"/>
      <c r="EC131" s="115"/>
      <c r="ED131" s="115"/>
      <c r="EE131" s="115"/>
      <c r="EF131" s="115"/>
      <c r="EG131" s="115"/>
      <c r="EH131" s="115"/>
      <c r="EI131" s="115"/>
      <c r="EJ131" s="115"/>
      <c r="EK131" s="115"/>
      <c r="EL131" s="115"/>
      <c r="EM131" s="115"/>
      <c r="EN131" s="115"/>
      <c r="EO131" s="115"/>
      <c r="EP131" s="115"/>
      <c r="EQ131" s="115"/>
      <c r="ER131" s="115"/>
      <c r="ES131" s="115"/>
      <c r="ET131" s="115"/>
      <c r="EU131" s="115"/>
      <c r="EV131" s="115"/>
      <c r="EW131" s="115"/>
      <c r="EX131" s="115"/>
      <c r="EY131" s="115"/>
      <c r="EZ131" s="115"/>
      <c r="FA131" s="115"/>
      <c r="FB131" s="115"/>
      <c r="FC131" s="115"/>
      <c r="FD131" s="115"/>
      <c r="FE131" s="115"/>
      <c r="FF131" s="115"/>
      <c r="FG131" s="115"/>
      <c r="FH131" s="115"/>
      <c r="FI131" s="115"/>
      <c r="FJ131" s="115"/>
      <c r="FK131" s="115"/>
      <c r="FL131" s="115"/>
      <c r="FM131" s="115"/>
      <c r="FN131" s="115"/>
      <c r="FO131" s="115"/>
      <c r="FP131" s="115"/>
      <c r="FQ131" s="115"/>
      <c r="FR131" s="115"/>
      <c r="FS131" s="115"/>
      <c r="FT131" s="115"/>
      <c r="FU131" s="115"/>
      <c r="FV131" s="115"/>
      <c r="FW131" s="115"/>
      <c r="FX131" s="115"/>
      <c r="FY131" s="115"/>
      <c r="FZ131" s="115"/>
      <c r="GA131" s="115"/>
      <c r="GB131" s="115"/>
      <c r="GC131" s="115"/>
      <c r="GD131" s="115"/>
      <c r="GE131" s="115"/>
      <c r="GF131" s="115"/>
      <c r="GG131" s="115"/>
      <c r="GH131" s="115"/>
      <c r="GI131" s="115"/>
      <c r="GJ131" s="115"/>
      <c r="GK131" s="115"/>
      <c r="GL131" s="115"/>
      <c r="GM131" s="115"/>
      <c r="GN131" s="115"/>
      <c r="GO131" s="115"/>
      <c r="GP131" s="115"/>
      <c r="GQ131" s="115"/>
      <c r="GR131" s="115"/>
      <c r="GS131" s="115"/>
      <c r="GT131" s="115"/>
      <c r="GU131" s="115"/>
      <c r="GV131" s="115"/>
      <c r="GW131" s="115"/>
      <c r="GX131" s="115"/>
      <c r="GY131" s="115"/>
      <c r="GZ131" s="115"/>
      <c r="HA131" s="115"/>
      <c r="HB131" s="115"/>
      <c r="HC131" s="115"/>
      <c r="HD131" s="115"/>
      <c r="HE131" s="115"/>
      <c r="HF131" s="115"/>
      <c r="HG131" s="115"/>
      <c r="HH131" s="115"/>
      <c r="HI131" s="115"/>
      <c r="HJ131" s="115"/>
      <c r="HK131" s="115"/>
      <c r="HL131" s="115"/>
      <c r="HM131" s="115"/>
      <c r="HN131" s="115"/>
      <c r="HO131" s="115"/>
      <c r="HP131" s="115"/>
      <c r="HQ131" s="115"/>
      <c r="HR131" s="115"/>
      <c r="HS131" s="115"/>
      <c r="HT131" s="115"/>
      <c r="HU131" s="115"/>
      <c r="HV131" s="115"/>
      <c r="HW131" s="115"/>
      <c r="HX131" s="115"/>
      <c r="HY131" s="115"/>
      <c r="HZ131" s="115"/>
      <c r="IA131" s="115"/>
      <c r="IB131" s="115"/>
      <c r="IC131" s="115"/>
      <c r="ID131" s="115"/>
      <c r="IE131" s="115"/>
      <c r="IF131" s="115"/>
      <c r="IG131" s="115"/>
      <c r="IH131" s="115"/>
      <c r="II131" s="115"/>
      <c r="IJ131" s="115"/>
      <c r="IK131" s="115"/>
      <c r="IL131" s="115"/>
      <c r="IM131" s="115"/>
      <c r="IN131" s="115"/>
      <c r="IO131" s="115"/>
      <c r="IP131" s="115"/>
      <c r="IQ131" s="115"/>
      <c r="IR131" s="115"/>
      <c r="IS131" s="115"/>
      <c r="IT131" s="115"/>
      <c r="IU131" s="115"/>
      <c r="IV131" s="115"/>
      <c r="IW131" s="115"/>
      <c r="IX131" s="115"/>
      <c r="IY131" s="115"/>
      <c r="IZ131" s="115"/>
      <c r="JA131" s="115"/>
      <c r="JB131" s="115"/>
      <c r="JC131" s="115"/>
      <c r="JD131" s="115"/>
      <c r="JE131" s="115"/>
      <c r="JF131" s="115"/>
      <c r="JG131" s="115"/>
      <c r="JH131" s="115"/>
      <c r="JI131" s="115"/>
      <c r="JJ131" s="115"/>
      <c r="JK131" s="115"/>
      <c r="JL131" s="115"/>
      <c r="JM131" s="115"/>
      <c r="JN131" s="115"/>
      <c r="JO131" s="115"/>
      <c r="JP131" s="115"/>
      <c r="JQ131" s="115"/>
      <c r="JR131" s="115"/>
      <c r="JS131" s="115"/>
      <c r="JT131" s="115"/>
      <c r="JU131" s="115"/>
      <c r="JV131" s="115"/>
      <c r="JW131" s="115"/>
      <c r="JX131" s="115"/>
      <c r="JY131" s="115"/>
      <c r="JZ131" s="115"/>
      <c r="KA131" s="115"/>
      <c r="KB131" s="115"/>
      <c r="KC131" s="115"/>
      <c r="KD131" s="115"/>
      <c r="KE131" s="115"/>
      <c r="KF131" s="115"/>
      <c r="KG131" s="115"/>
      <c r="KH131" s="115"/>
      <c r="KI131" s="115"/>
      <c r="KJ131" s="115"/>
      <c r="KK131" s="115"/>
      <c r="KL131" s="115"/>
      <c r="KM131" s="115"/>
      <c r="KN131" s="115"/>
      <c r="KO131" s="115"/>
      <c r="KP131" s="115"/>
      <c r="KQ131" s="115"/>
      <c r="KR131" s="115"/>
      <c r="KS131" s="115"/>
    </row>
    <row r="132" spans="1:305">
      <c r="D132" s="105"/>
      <c r="E132" s="12" t="s">
        <v>478</v>
      </c>
    </row>
  </sheetData>
  <sheetProtection formatCells="0" formatColumns="0" formatRows="0" insertColumns="0" insertRows="0" deleteColumns="0" deleteRows="0" sort="0" autoFilter="0"/>
  <mergeCells count="80">
    <mergeCell ref="A85:C85"/>
    <mergeCell ref="A72:C72"/>
    <mergeCell ref="A73:C73"/>
    <mergeCell ref="A77:C77"/>
    <mergeCell ref="A78:C78"/>
    <mergeCell ref="A79:C79"/>
    <mergeCell ref="A76:C76"/>
    <mergeCell ref="A82:C82"/>
    <mergeCell ref="A67:C67"/>
    <mergeCell ref="A64:C64"/>
    <mergeCell ref="A83:C83"/>
    <mergeCell ref="A71:C71"/>
    <mergeCell ref="A84:C84"/>
    <mergeCell ref="A66:C66"/>
    <mergeCell ref="A59:C59"/>
    <mergeCell ref="A29:C29"/>
    <mergeCell ref="A30:C30"/>
    <mergeCell ref="A31:C31"/>
    <mergeCell ref="A32:C32"/>
    <mergeCell ref="A35:C35"/>
    <mergeCell ref="A36:C36"/>
    <mergeCell ref="A37:C37"/>
    <mergeCell ref="A38:C38"/>
    <mergeCell ref="A20:C20"/>
    <mergeCell ref="A24:C24"/>
    <mergeCell ref="A25:C25"/>
    <mergeCell ref="A26:C26"/>
    <mergeCell ref="A65:C65"/>
    <mergeCell ref="A41:C41"/>
    <mergeCell ref="A42:C42"/>
    <mergeCell ref="A43:C43"/>
    <mergeCell ref="A44:C44"/>
    <mergeCell ref="A61:C61"/>
    <mergeCell ref="A60:C60"/>
    <mergeCell ref="A47:C47"/>
    <mergeCell ref="A48:C48"/>
    <mergeCell ref="A49:C49"/>
    <mergeCell ref="A50:C50"/>
    <mergeCell ref="A58:C58"/>
    <mergeCell ref="A88:C88"/>
    <mergeCell ref="A101:C101"/>
    <mergeCell ref="A94:C94"/>
    <mergeCell ref="A5:C5"/>
    <mergeCell ref="A11:C11"/>
    <mergeCell ref="A17:C17"/>
    <mergeCell ref="A23:C23"/>
    <mergeCell ref="A70:C70"/>
    <mergeCell ref="A6:C6"/>
    <mergeCell ref="A7:C7"/>
    <mergeCell ref="A8:C8"/>
    <mergeCell ref="A12:C12"/>
    <mergeCell ref="A13:C13"/>
    <mergeCell ref="A14:C14"/>
    <mergeCell ref="A18:C18"/>
    <mergeCell ref="A19:C19"/>
    <mergeCell ref="A95:C95"/>
    <mergeCell ref="A96:C96"/>
    <mergeCell ref="A97:C97"/>
    <mergeCell ref="A100:C100"/>
    <mergeCell ref="A89:C89"/>
    <mergeCell ref="A90:C90"/>
    <mergeCell ref="A91:C91"/>
    <mergeCell ref="A102:C102"/>
    <mergeCell ref="A103:C103"/>
    <mergeCell ref="A106:C106"/>
    <mergeCell ref="A107:C107"/>
    <mergeCell ref="A108:C108"/>
    <mergeCell ref="A109:C109"/>
    <mergeCell ref="A116:C116"/>
    <mergeCell ref="A117:C117"/>
    <mergeCell ref="A118:C118"/>
    <mergeCell ref="A119:C119"/>
    <mergeCell ref="A129:C129"/>
    <mergeCell ref="A130:C130"/>
    <mergeCell ref="A131:C131"/>
    <mergeCell ref="A122:C122"/>
    <mergeCell ref="A123:C123"/>
    <mergeCell ref="A124:C124"/>
    <mergeCell ref="A125:C125"/>
    <mergeCell ref="A128:C128"/>
  </mergeCells>
  <conditionalFormatting sqref="D5:Y5 D11:Y11 D17:Y17 D23:Y23 D29:Y29 D35:Y35 D41:Y41 D47:Y47 D58:Y58 D64:Y64 D70:Y70 D76:Y76 D82:Y82 D88:Y88 D94:Y94 D100:Y100 D106:Y106 D116:Y116 D122:Y122 D128:Y128">
    <cfRule type="expression" dxfId="5" priority="1">
      <formula>AND(IF(D5&gt;=50,TRUE),IF(D5="N/A",FALSE,TRUE))</formula>
    </cfRule>
    <cfRule type="expression" dxfId="4" priority="2">
      <formula>AND(IF(D5&gt;=50,TRUE),IF(D5="N/A",FALSE,TRUE))</formula>
    </cfRule>
  </conditionalFormatting>
  <dataValidations disablePrompts="1" count="1">
    <dataValidation type="list" allowBlank="1" showInputMessage="1" showErrorMessage="1" sqref="D96:Y96 S130:Y130 D130:Q130 D102:Y102 D124:Y124 D118:Y118 D108:Y108 D37:Y37 D66:Y66 D60:Y60 D49:Y49 D43:Y43 D31:Y31 D7:Y7 D13:Y13 D19:Y19 D25:Y25 D72:Y72 D78:Y78 D84:Y84 D90:Y90">
      <formula1>#REF!</formula1>
    </dataValidation>
  </dataValidations>
  <pageMargins left="0.70866141732283472" right="0.70866141732283472" top="0.97052083333333339" bottom="0.74803149606299213" header="0.31496062992125984" footer="0.31496062992125984"/>
  <pageSetup paperSize="17" scale="77" orientation="landscape" r:id="rId1"/>
  <headerFooter>
    <oddHeader>&amp;L&amp;G&amp;C&amp;"Arial,Regular"&amp;18Table C-49: Rose Creek Drainage Water Quality
2010 QA/QC Duplicates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HN156"/>
  <sheetViews>
    <sheetView view="pageLayout" zoomScaleNormal="100" workbookViewId="0">
      <selection activeCell="J18" sqref="J18"/>
    </sheetView>
  </sheetViews>
  <sheetFormatPr defaultRowHeight="15"/>
  <cols>
    <col min="1" max="2" width="10.42578125" bestFit="1" customWidth="1"/>
    <col min="3" max="3" width="13.140625" bestFit="1" customWidth="1"/>
    <col min="4" max="4" width="6.7109375" bestFit="1" customWidth="1"/>
    <col min="5" max="5" width="25.5703125" bestFit="1" customWidth="1"/>
    <col min="6" max="6" width="5.5703125" bestFit="1" customWidth="1"/>
    <col min="7" max="7" width="6.5703125" bestFit="1" customWidth="1"/>
    <col min="8" max="8" width="6.7109375" bestFit="1" customWidth="1"/>
    <col min="9" max="9" width="5.7109375" bestFit="1" customWidth="1"/>
    <col min="10" max="10" width="25.5703125" bestFit="1" customWidth="1"/>
    <col min="11" max="11" width="6.5703125" bestFit="1" customWidth="1"/>
    <col min="12" max="12" width="25.5703125" bestFit="1" customWidth="1"/>
    <col min="13" max="13" width="6.5703125" bestFit="1" customWidth="1"/>
    <col min="14" max="14" width="4.85546875" bestFit="1" customWidth="1"/>
    <col min="15" max="15" width="25.140625" bestFit="1" customWidth="1"/>
    <col min="16" max="16" width="7.5703125" bestFit="1" customWidth="1"/>
    <col min="17" max="17" width="5.7109375" bestFit="1" customWidth="1"/>
    <col min="18" max="18" width="5.5703125" bestFit="1" customWidth="1"/>
    <col min="19" max="20" width="6.5703125" bestFit="1" customWidth="1"/>
    <col min="21" max="21" width="24.85546875" bestFit="1" customWidth="1"/>
    <col min="22" max="24" width="5.5703125" bestFit="1" customWidth="1"/>
    <col min="25" max="25" width="25.85546875" bestFit="1" customWidth="1"/>
    <col min="26" max="26" width="5.5703125" bestFit="1" customWidth="1"/>
    <col min="27" max="28" width="6.5703125" bestFit="1" customWidth="1"/>
    <col min="29" max="29" width="7.5703125" bestFit="1" customWidth="1"/>
    <col min="30" max="30" width="5.7109375" bestFit="1" customWidth="1"/>
    <col min="31" max="31" width="6.5703125" bestFit="1" customWidth="1"/>
    <col min="32" max="32" width="4.85546875" bestFit="1" customWidth="1"/>
    <col min="33" max="33" width="6.7109375" style="3" bestFit="1" customWidth="1"/>
    <col min="34" max="34" width="6.5703125" bestFit="1" customWidth="1"/>
    <col min="35" max="35" width="4.85546875" bestFit="1" customWidth="1"/>
    <col min="36" max="36" width="24" bestFit="1" customWidth="1"/>
    <col min="37" max="37" width="4.85546875" bestFit="1" customWidth="1"/>
    <col min="38" max="222" width="9.140625" style="118"/>
  </cols>
  <sheetData>
    <row r="1" spans="1:222" s="78" customFormat="1" ht="15.75" thickBot="1">
      <c r="A1" s="107"/>
      <c r="B1" s="107"/>
      <c r="C1" s="108"/>
      <c r="D1" s="112" t="s">
        <v>76</v>
      </c>
      <c r="E1" s="113" t="s">
        <v>77</v>
      </c>
      <c r="F1" s="113" t="s">
        <v>78</v>
      </c>
      <c r="G1" s="113" t="s">
        <v>79</v>
      </c>
      <c r="H1" s="113" t="s">
        <v>80</v>
      </c>
      <c r="I1" s="113" t="s">
        <v>81</v>
      </c>
      <c r="J1" s="113" t="s">
        <v>82</v>
      </c>
      <c r="K1" s="113" t="s">
        <v>83</v>
      </c>
      <c r="L1" s="113" t="s">
        <v>84</v>
      </c>
      <c r="M1" s="113" t="s">
        <v>85</v>
      </c>
      <c r="N1" s="113" t="s">
        <v>86</v>
      </c>
      <c r="O1" s="113" t="s">
        <v>87</v>
      </c>
      <c r="P1" s="113" t="s">
        <v>88</v>
      </c>
      <c r="Q1" s="113" t="s">
        <v>89</v>
      </c>
      <c r="R1" s="113" t="s">
        <v>90</v>
      </c>
      <c r="S1" s="113" t="s">
        <v>91</v>
      </c>
      <c r="T1" s="113" t="s">
        <v>92</v>
      </c>
      <c r="U1" s="113" t="s">
        <v>93</v>
      </c>
      <c r="V1" s="113" t="s">
        <v>94</v>
      </c>
      <c r="W1" s="113" t="s">
        <v>95</v>
      </c>
      <c r="X1" s="113" t="s">
        <v>96</v>
      </c>
      <c r="Y1" s="113" t="s">
        <v>97</v>
      </c>
      <c r="Z1" s="113" t="s">
        <v>98</v>
      </c>
      <c r="AA1" s="113" t="s">
        <v>57</v>
      </c>
      <c r="AB1" s="113" t="s">
        <v>99</v>
      </c>
      <c r="AC1" s="113" t="s">
        <v>100</v>
      </c>
      <c r="AD1" s="113" t="s">
        <v>101</v>
      </c>
      <c r="AE1" s="113" t="s">
        <v>102</v>
      </c>
      <c r="AF1" s="113" t="s">
        <v>103</v>
      </c>
      <c r="AG1" s="113" t="s">
        <v>104</v>
      </c>
      <c r="AH1" s="113" t="s">
        <v>105</v>
      </c>
      <c r="AI1" s="113" t="s">
        <v>106</v>
      </c>
      <c r="AJ1" s="113" t="s">
        <v>107</v>
      </c>
      <c r="AK1" s="114" t="s">
        <v>108</v>
      </c>
      <c r="AL1" s="129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130"/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130"/>
      <c r="FL1" s="130"/>
      <c r="FM1" s="130"/>
      <c r="FN1" s="130"/>
      <c r="FO1" s="130"/>
      <c r="FP1" s="130"/>
      <c r="FQ1" s="130"/>
      <c r="FR1" s="130"/>
      <c r="FS1" s="130"/>
      <c r="FT1" s="130"/>
      <c r="FU1" s="130"/>
      <c r="FV1" s="130"/>
      <c r="FW1" s="130"/>
      <c r="FX1" s="130"/>
      <c r="FY1" s="130"/>
      <c r="FZ1" s="130"/>
      <c r="GA1" s="130"/>
      <c r="GB1" s="130"/>
      <c r="GC1" s="130"/>
      <c r="GD1" s="130"/>
      <c r="GE1" s="130"/>
      <c r="GF1" s="130"/>
      <c r="GG1" s="130"/>
      <c r="GH1" s="130"/>
      <c r="GI1" s="130"/>
      <c r="GJ1" s="130"/>
      <c r="GK1" s="130"/>
      <c r="GL1" s="130"/>
      <c r="GM1" s="130"/>
      <c r="GN1" s="130"/>
      <c r="GO1" s="130"/>
      <c r="GP1" s="130"/>
      <c r="GQ1" s="130"/>
      <c r="GR1" s="130"/>
      <c r="GS1" s="130"/>
      <c r="GT1" s="130"/>
      <c r="GU1" s="130"/>
      <c r="GV1" s="130"/>
      <c r="GW1" s="130"/>
      <c r="GX1" s="130"/>
      <c r="GY1" s="130"/>
      <c r="GZ1" s="130"/>
      <c r="HA1" s="130"/>
      <c r="HB1" s="130"/>
      <c r="HC1" s="130"/>
      <c r="HD1" s="130"/>
      <c r="HE1" s="130"/>
      <c r="HF1" s="130"/>
      <c r="HG1" s="130"/>
      <c r="HH1" s="130"/>
      <c r="HI1" s="130"/>
      <c r="HJ1" s="130"/>
      <c r="HK1" s="130"/>
      <c r="HL1" s="130"/>
      <c r="HM1" s="130"/>
      <c r="HN1" s="130"/>
    </row>
    <row r="2" spans="1:222" s="12" customFormat="1" ht="15.75" thickBot="1">
      <c r="A2" s="109" t="s">
        <v>33</v>
      </c>
      <c r="B2" s="110" t="s">
        <v>110</v>
      </c>
      <c r="C2" s="111" t="s">
        <v>111</v>
      </c>
      <c r="D2" s="101" t="s">
        <v>34</v>
      </c>
      <c r="E2" s="102" t="s">
        <v>34</v>
      </c>
      <c r="F2" s="102" t="s">
        <v>34</v>
      </c>
      <c r="G2" s="102" t="s">
        <v>34</v>
      </c>
      <c r="H2" s="102" t="s">
        <v>34</v>
      </c>
      <c r="I2" s="102" t="s">
        <v>34</v>
      </c>
      <c r="J2" s="102" t="s">
        <v>34</v>
      </c>
      <c r="K2" s="102" t="s">
        <v>35</v>
      </c>
      <c r="L2" s="102" t="s">
        <v>34</v>
      </c>
      <c r="M2" s="102" t="s">
        <v>34</v>
      </c>
      <c r="N2" s="102" t="s">
        <v>34</v>
      </c>
      <c r="O2" s="102" t="s">
        <v>34</v>
      </c>
      <c r="P2" s="102" t="s">
        <v>34</v>
      </c>
      <c r="Q2" s="102" t="s">
        <v>34</v>
      </c>
      <c r="R2" s="102" t="s">
        <v>35</v>
      </c>
      <c r="S2" s="102" t="s">
        <v>35</v>
      </c>
      <c r="T2" s="102" t="s">
        <v>35</v>
      </c>
      <c r="U2" s="102" t="s">
        <v>34</v>
      </c>
      <c r="V2" s="102" t="s">
        <v>34</v>
      </c>
      <c r="W2" s="102" t="s">
        <v>35</v>
      </c>
      <c r="X2" s="102" t="s">
        <v>34</v>
      </c>
      <c r="Y2" s="102" t="s">
        <v>34</v>
      </c>
      <c r="Z2" s="102" t="s">
        <v>34</v>
      </c>
      <c r="AA2" s="102" t="s">
        <v>35</v>
      </c>
      <c r="AB2" s="102" t="s">
        <v>34</v>
      </c>
      <c r="AC2" s="102" t="s">
        <v>34</v>
      </c>
      <c r="AD2" s="102" t="s">
        <v>34</v>
      </c>
      <c r="AE2" s="102" t="s">
        <v>34</v>
      </c>
      <c r="AF2" s="102" t="s">
        <v>34</v>
      </c>
      <c r="AG2" s="102" t="s">
        <v>34</v>
      </c>
      <c r="AH2" s="102" t="s">
        <v>34</v>
      </c>
      <c r="AI2" s="102" t="s">
        <v>34</v>
      </c>
      <c r="AJ2" s="102" t="s">
        <v>34</v>
      </c>
      <c r="AK2" s="103" t="s">
        <v>34</v>
      </c>
      <c r="AL2" s="131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115"/>
      <c r="FU2" s="115"/>
      <c r="FV2" s="115"/>
      <c r="FW2" s="115"/>
      <c r="FX2" s="115"/>
      <c r="FY2" s="115"/>
      <c r="FZ2" s="115"/>
      <c r="GA2" s="115"/>
      <c r="GB2" s="115"/>
      <c r="GC2" s="115"/>
      <c r="GD2" s="115"/>
      <c r="GE2" s="115"/>
      <c r="GF2" s="115"/>
      <c r="GG2" s="115"/>
      <c r="GH2" s="115"/>
      <c r="GI2" s="115"/>
      <c r="GJ2" s="115"/>
      <c r="GK2" s="115"/>
      <c r="GL2" s="115"/>
      <c r="GM2" s="115"/>
      <c r="GN2" s="115"/>
      <c r="GO2" s="115"/>
      <c r="GP2" s="115"/>
      <c r="GQ2" s="115"/>
      <c r="GR2" s="115"/>
      <c r="GS2" s="115"/>
      <c r="GT2" s="115"/>
      <c r="GU2" s="115"/>
      <c r="GV2" s="115"/>
      <c r="GW2" s="115"/>
      <c r="GX2" s="115"/>
      <c r="GY2" s="115"/>
      <c r="GZ2" s="115"/>
      <c r="HA2" s="115"/>
      <c r="HB2" s="115"/>
      <c r="HC2" s="115"/>
      <c r="HD2" s="115"/>
      <c r="HE2" s="115"/>
      <c r="HF2" s="115"/>
      <c r="HG2" s="115"/>
      <c r="HH2" s="115"/>
      <c r="HI2" s="115"/>
      <c r="HJ2" s="115"/>
      <c r="HK2" s="115"/>
      <c r="HL2" s="115"/>
      <c r="HM2" s="115"/>
      <c r="HN2" s="115"/>
    </row>
    <row r="3" spans="1:222" s="24" customFormat="1" ht="12.75">
      <c r="A3" s="28" t="s">
        <v>121</v>
      </c>
      <c r="B3" s="29">
        <v>40189.545138888891</v>
      </c>
      <c r="C3" s="30" t="s">
        <v>36</v>
      </c>
      <c r="D3" s="31" t="s">
        <v>44</v>
      </c>
      <c r="E3" s="32">
        <v>1.7</v>
      </c>
      <c r="F3" s="32">
        <v>0.14000000000000001</v>
      </c>
      <c r="G3" s="33">
        <v>69.8</v>
      </c>
      <c r="H3" s="32" t="s">
        <v>37</v>
      </c>
      <c r="I3" s="32" t="s">
        <v>72</v>
      </c>
      <c r="J3" s="32" t="s">
        <v>44</v>
      </c>
      <c r="K3" s="32">
        <v>47.3</v>
      </c>
      <c r="L3" s="32">
        <v>1.4999999999999999E-2</v>
      </c>
      <c r="M3" s="34">
        <v>5.3999999999999999E-2</v>
      </c>
      <c r="N3" s="32" t="s">
        <v>41</v>
      </c>
      <c r="O3" s="34">
        <v>0.41</v>
      </c>
      <c r="P3" s="32">
        <v>34</v>
      </c>
      <c r="Q3" s="32"/>
      <c r="R3" s="32">
        <v>1.1399999999999999</v>
      </c>
      <c r="S3" s="33">
        <v>6.7999999999999996E-3</v>
      </c>
      <c r="T3" s="32">
        <v>11.5</v>
      </c>
      <c r="U3" s="33">
        <v>25.5</v>
      </c>
      <c r="V3" s="32">
        <v>0.67</v>
      </c>
      <c r="W3" s="32">
        <v>3.06</v>
      </c>
      <c r="X3" s="33">
        <v>0.79</v>
      </c>
      <c r="Y3" s="34">
        <v>0.20200000000000001</v>
      </c>
      <c r="Z3" s="32">
        <v>7.0000000000000007E-2</v>
      </c>
      <c r="AA3" s="83">
        <v>11</v>
      </c>
      <c r="AB3" s="34">
        <v>0.42</v>
      </c>
      <c r="AC3" s="32">
        <v>6080</v>
      </c>
      <c r="AD3" s="32" t="s">
        <v>72</v>
      </c>
      <c r="AE3" s="32">
        <v>192</v>
      </c>
      <c r="AF3" s="32" t="s">
        <v>40</v>
      </c>
      <c r="AG3" s="32" t="s">
        <v>46</v>
      </c>
      <c r="AH3" s="34">
        <v>2.54</v>
      </c>
      <c r="AI3" s="32" t="s">
        <v>39</v>
      </c>
      <c r="AJ3" s="33">
        <v>43.6</v>
      </c>
      <c r="AK3" s="35" t="s">
        <v>41</v>
      </c>
      <c r="AL3" s="132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  <c r="FL3" s="116"/>
      <c r="FM3" s="116"/>
      <c r="FN3" s="116"/>
      <c r="FO3" s="116"/>
      <c r="FP3" s="116"/>
      <c r="FQ3" s="116"/>
      <c r="FR3" s="116"/>
      <c r="FS3" s="116"/>
      <c r="FT3" s="116"/>
      <c r="FU3" s="116"/>
      <c r="FV3" s="116"/>
      <c r="FW3" s="116"/>
      <c r="FX3" s="116"/>
      <c r="FY3" s="116"/>
      <c r="FZ3" s="116"/>
      <c r="GA3" s="116"/>
      <c r="GB3" s="116"/>
      <c r="GC3" s="116"/>
      <c r="GD3" s="116"/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6"/>
      <c r="GU3" s="116"/>
      <c r="GV3" s="116"/>
      <c r="GW3" s="116"/>
      <c r="GX3" s="116"/>
      <c r="GY3" s="116"/>
      <c r="GZ3" s="116"/>
      <c r="HA3" s="116"/>
      <c r="HB3" s="116"/>
      <c r="HC3" s="116"/>
      <c r="HD3" s="116"/>
      <c r="HE3" s="116"/>
      <c r="HF3" s="116"/>
      <c r="HG3" s="116"/>
      <c r="HH3" s="116"/>
      <c r="HI3" s="116"/>
      <c r="HJ3" s="116"/>
      <c r="HK3" s="116"/>
      <c r="HL3" s="116"/>
      <c r="HM3" s="116"/>
      <c r="HN3" s="116"/>
    </row>
    <row r="4" spans="1:222" s="24" customFormat="1" ht="12.75">
      <c r="A4" s="84" t="s">
        <v>121</v>
      </c>
      <c r="B4" s="36">
        <v>40189.604166666664</v>
      </c>
      <c r="C4" s="37" t="s">
        <v>43</v>
      </c>
      <c r="D4" s="38" t="s">
        <v>44</v>
      </c>
      <c r="E4" s="39">
        <v>1.1000000000000001</v>
      </c>
      <c r="F4" s="39">
        <v>0.16</v>
      </c>
      <c r="G4" s="40">
        <v>69.400000000000006</v>
      </c>
      <c r="H4" s="39" t="s">
        <v>37</v>
      </c>
      <c r="I4" s="39" t="s">
        <v>72</v>
      </c>
      <c r="J4" s="39" t="s">
        <v>44</v>
      </c>
      <c r="K4" s="39">
        <v>47.2</v>
      </c>
      <c r="L4" s="39">
        <v>1.2E-2</v>
      </c>
      <c r="M4" s="41">
        <v>4.9000000000000002E-2</v>
      </c>
      <c r="N4" s="39" t="s">
        <v>41</v>
      </c>
      <c r="O4" s="41">
        <v>0.37</v>
      </c>
      <c r="P4" s="39">
        <v>32</v>
      </c>
      <c r="Q4" s="39"/>
      <c r="R4" s="39">
        <v>1.1200000000000001</v>
      </c>
      <c r="S4" s="40">
        <v>6.6E-3</v>
      </c>
      <c r="T4" s="39">
        <v>11.3</v>
      </c>
      <c r="U4" s="40">
        <v>24.2</v>
      </c>
      <c r="V4" s="39">
        <v>0.69</v>
      </c>
      <c r="W4" s="39">
        <v>3.02</v>
      </c>
      <c r="X4" s="40">
        <v>0.75</v>
      </c>
      <c r="Y4" s="41">
        <v>7.6999999999999999E-2</v>
      </c>
      <c r="Z4" s="39">
        <v>0.08</v>
      </c>
      <c r="AA4" s="85">
        <v>10</v>
      </c>
      <c r="AB4" s="41">
        <v>0.42</v>
      </c>
      <c r="AC4" s="39">
        <v>5670</v>
      </c>
      <c r="AD4" s="39" t="s">
        <v>72</v>
      </c>
      <c r="AE4" s="39">
        <v>187</v>
      </c>
      <c r="AF4" s="39" t="s">
        <v>40</v>
      </c>
      <c r="AG4" s="39" t="s">
        <v>46</v>
      </c>
      <c r="AH4" s="41">
        <v>2.57</v>
      </c>
      <c r="AI4" s="39" t="s">
        <v>39</v>
      </c>
      <c r="AJ4" s="40">
        <v>42.8</v>
      </c>
      <c r="AK4" s="42" t="s">
        <v>41</v>
      </c>
      <c r="AL4" s="132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</row>
    <row r="5" spans="1:222" s="21" customFormat="1">
      <c r="A5" s="147" t="s">
        <v>47</v>
      </c>
      <c r="B5" s="148"/>
      <c r="C5" s="149"/>
      <c r="D5" s="43" t="str">
        <f>IFERROR((((2*(ABS((D3-D4))))/(D4+D3))*100),Refs!$C$7)</f>
        <v>N/A</v>
      </c>
      <c r="E5" s="44">
        <f>IFERROR((((2*(ABS((E3-E4))))/(E4+E3))*100),Refs!$C$7)</f>
        <v>42.857142857142847</v>
      </c>
      <c r="F5" s="44">
        <f>IFERROR((((2*(ABS((F3-F4))))/(F4+F3))*100),Refs!$C$7)</f>
        <v>13.333333333333325</v>
      </c>
      <c r="G5" s="44">
        <f>IFERROR((((2*(ABS((G3-G4))))/(G4+G3))*100),Refs!$C$7)</f>
        <v>0.57471264367814867</v>
      </c>
      <c r="H5" s="44" t="str">
        <f>IFERROR((((2*(ABS((H3-H4))))/(H4+H3))*100),Refs!$C$7)</f>
        <v>N/A</v>
      </c>
      <c r="I5" s="44" t="str">
        <f>IFERROR((((2*(ABS((I3-I4))))/(I4+I3))*100),Refs!$C$7)</f>
        <v>N/A</v>
      </c>
      <c r="J5" s="44" t="str">
        <f>IFERROR((((2*(ABS((J3-J4))))/(J4+J3))*100),Refs!$C$7)</f>
        <v>N/A</v>
      </c>
      <c r="K5" s="44">
        <f>IFERROR((((2*(ABS((K3-K4))))/(K4+K3))*100),Refs!$C$7)</f>
        <v>0.21164021164019961</v>
      </c>
      <c r="L5" s="44">
        <f>IFERROR((((2*(ABS((L3-L4))))/(L4+L3))*100),Refs!$C$7)</f>
        <v>22.222222222222214</v>
      </c>
      <c r="M5" s="44">
        <f>IFERROR((((2*(ABS((M3-M4))))/(M4+M3))*100),Refs!$C$7)</f>
        <v>9.7087378640776638</v>
      </c>
      <c r="N5" s="44" t="str">
        <f>IFERROR((((2*(ABS((N3-N4))))/(N4+N3))*100),Refs!$C$7)</f>
        <v>N/A</v>
      </c>
      <c r="O5" s="44">
        <f>IFERROR((((2*(ABS((O3-O4))))/(O4+O3))*100),Refs!$C$7)</f>
        <v>10.25641025641025</v>
      </c>
      <c r="P5" s="44">
        <f>IFERROR((((2*(ABS((P3-P4))))/(P4+P3))*100),Refs!$C$7)</f>
        <v>6.0606060606060606</v>
      </c>
      <c r="Q5" s="44" t="str">
        <f>IFERROR((((2*(ABS((Q3-Q4))))/(Q4+Q3))*100),Refs!$C$7)</f>
        <v>N/A</v>
      </c>
      <c r="R5" s="44">
        <f>IFERROR((((2*(ABS((R3-R4))))/(R4+R3))*100),Refs!$C$7)</f>
        <v>1.7699115044247606</v>
      </c>
      <c r="S5" s="44">
        <f>IFERROR((((2*(ABS((S3-S4))))/(S4+S3))*100),Refs!$C$7)</f>
        <v>2.9850746268656669</v>
      </c>
      <c r="T5" s="44">
        <f>IFERROR((((2*(ABS((T3-T4))))/(T4+T3))*100),Refs!$C$7)</f>
        <v>1.7543859649122744</v>
      </c>
      <c r="U5" s="44">
        <f>IFERROR((((2*(ABS((U3-U4))))/(U4+U3))*100),Refs!$C$7)</f>
        <v>5.2313883299798816</v>
      </c>
      <c r="V5" s="44">
        <f>IFERROR((((2*(ABS((V3-V4))))/(V4+V3))*100),Refs!$C$7)</f>
        <v>2.9411764705882217</v>
      </c>
      <c r="W5" s="44">
        <f>IFERROR((((2*(ABS((W3-W4))))/(W4+W3))*100),Refs!$C$7)</f>
        <v>1.3157894736842117</v>
      </c>
      <c r="X5" s="44">
        <f>IFERROR((((2*(ABS((X3-X4))))/(X4+X3))*100),Refs!$C$7)</f>
        <v>5.1948051948051992</v>
      </c>
      <c r="Y5" s="44">
        <f>IFERROR((((2*(ABS((Y3-Y4))))/(Y4+Y3))*100),Refs!$C$7)</f>
        <v>89.605734767025083</v>
      </c>
      <c r="Z5" s="44">
        <f>IFERROR((((2*(ABS((Z3-Z4))))/(Z4+Z3))*100),Refs!$C$7)</f>
        <v>13.333333333333325</v>
      </c>
      <c r="AA5" s="44">
        <f>IFERROR((((2*(ABS((AA3-AA4))))/(AA4+AA3))*100),Refs!$C$7)</f>
        <v>9.5238095238095237</v>
      </c>
      <c r="AB5" s="44">
        <f>IFERROR((((2*(ABS((AB3-AB4))))/(AB4+AB3))*100),Refs!$C$7)</f>
        <v>0</v>
      </c>
      <c r="AC5" s="44">
        <f>IFERROR((((2*(ABS((AC3-AC4))))/(AC4+AC3))*100),Refs!$C$7)</f>
        <v>6.9787234042553186</v>
      </c>
      <c r="AD5" s="44" t="str">
        <f>IFERROR((((2*(ABS((AD3-AD4))))/(AD4+AD3))*100),Refs!$C$7)</f>
        <v>N/A</v>
      </c>
      <c r="AE5" s="44">
        <f>IFERROR((((2*(ABS((AE3-AE4))))/(AE4+AE3))*100),Refs!$C$7)</f>
        <v>2.6385224274406331</v>
      </c>
      <c r="AF5" s="44" t="str">
        <f>IFERROR((((2*(ABS((AF3-AF4))))/(AF4+AF3))*100),Refs!$C$7)</f>
        <v>N/A</v>
      </c>
      <c r="AG5" s="44" t="str">
        <f>IFERROR((((2*(ABS((AG3-AG4))))/(AG4+AG3))*100),Refs!$C$7)</f>
        <v>N/A</v>
      </c>
      <c r="AH5" s="44">
        <f>IFERROR((((2*(ABS((AH3-AH4))))/(AH4+AH3))*100),Refs!$C$7)</f>
        <v>1.1741682974559611</v>
      </c>
      <c r="AI5" s="44" t="str">
        <f>IFERROR((((2*(ABS((AI3-AI4))))/(AI4+AI3))*100),Refs!$C$7)</f>
        <v>N/A</v>
      </c>
      <c r="AJ5" s="44">
        <f>IFERROR((((2*(ABS((AJ3-AJ4))))/(AJ4+AJ3))*100),Refs!$C$7)</f>
        <v>1.8518518518518614</v>
      </c>
      <c r="AK5" s="45" t="str">
        <f>IFERROR((((2*(ABS((AK3-AK4))))/(AK4+AK3))*100),Refs!$C$7)</f>
        <v>N/A</v>
      </c>
      <c r="AL5" s="133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</row>
    <row r="6" spans="1:222" s="13" customFormat="1" ht="79.5" customHeight="1">
      <c r="A6" s="138" t="s">
        <v>115</v>
      </c>
      <c r="B6" s="139"/>
      <c r="C6" s="140"/>
      <c r="D6" s="46"/>
      <c r="E6" s="47"/>
      <c r="F6" s="47"/>
      <c r="G6" s="48"/>
      <c r="H6" s="48"/>
      <c r="I6" s="47"/>
      <c r="J6" s="48"/>
      <c r="K6" s="47"/>
      <c r="L6" s="48"/>
      <c r="M6" s="48"/>
      <c r="N6" s="48"/>
      <c r="O6" s="47"/>
      <c r="P6" s="47"/>
      <c r="Q6" s="48"/>
      <c r="R6" s="47"/>
      <c r="S6" s="48"/>
      <c r="T6" s="48"/>
      <c r="U6" s="47"/>
      <c r="V6" s="47"/>
      <c r="W6" s="47"/>
      <c r="X6" s="48"/>
      <c r="Y6" s="86" t="s">
        <v>469</v>
      </c>
      <c r="Z6" s="47"/>
      <c r="AA6" s="48"/>
      <c r="AB6" s="47"/>
      <c r="AC6" s="48"/>
      <c r="AD6" s="47"/>
      <c r="AE6" s="49"/>
      <c r="AF6" s="48"/>
      <c r="AG6" s="50"/>
      <c r="AH6" s="48"/>
      <c r="AI6" s="48"/>
      <c r="AJ6" s="48"/>
      <c r="AK6" s="51"/>
      <c r="AL6" s="131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5"/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  <c r="HB6" s="115"/>
      <c r="HC6" s="115"/>
      <c r="HD6" s="115"/>
      <c r="HE6" s="115"/>
      <c r="HF6" s="115"/>
      <c r="HG6" s="115"/>
      <c r="HH6" s="115"/>
      <c r="HI6" s="115"/>
      <c r="HJ6" s="115"/>
      <c r="HK6" s="115"/>
      <c r="HL6" s="115"/>
      <c r="HM6" s="115"/>
      <c r="HN6" s="115"/>
    </row>
    <row r="7" spans="1:222" s="13" customFormat="1">
      <c r="A7" s="138" t="s">
        <v>116</v>
      </c>
      <c r="B7" s="139"/>
      <c r="C7" s="140"/>
      <c r="D7" s="46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89" t="s">
        <v>119</v>
      </c>
      <c r="Z7" s="48"/>
      <c r="AA7" s="48"/>
      <c r="AB7" s="48"/>
      <c r="AC7" s="48"/>
      <c r="AD7" s="48"/>
      <c r="AE7" s="49"/>
      <c r="AF7" s="48"/>
      <c r="AG7" s="50"/>
      <c r="AH7" s="48"/>
      <c r="AI7" s="48"/>
      <c r="AJ7" s="48"/>
      <c r="AK7" s="51"/>
      <c r="AL7" s="131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5"/>
      <c r="FM7" s="115"/>
      <c r="FN7" s="115"/>
      <c r="FO7" s="115"/>
      <c r="FP7" s="115"/>
      <c r="FQ7" s="115"/>
      <c r="FR7" s="115"/>
      <c r="FS7" s="115"/>
      <c r="FT7" s="115"/>
      <c r="FU7" s="115"/>
      <c r="FV7" s="115"/>
      <c r="FW7" s="115"/>
      <c r="FX7" s="115"/>
      <c r="FY7" s="115"/>
      <c r="FZ7" s="115"/>
      <c r="GA7" s="115"/>
      <c r="GB7" s="115"/>
      <c r="GC7" s="115"/>
      <c r="GD7" s="115"/>
      <c r="GE7" s="115"/>
      <c r="GF7" s="115"/>
      <c r="GG7" s="115"/>
      <c r="GH7" s="115"/>
      <c r="GI7" s="115"/>
      <c r="GJ7" s="115"/>
      <c r="GK7" s="115"/>
      <c r="GL7" s="115"/>
      <c r="GM7" s="115"/>
      <c r="GN7" s="115"/>
      <c r="GO7" s="115"/>
      <c r="GP7" s="115"/>
      <c r="GQ7" s="115"/>
      <c r="GR7" s="115"/>
      <c r="GS7" s="115"/>
      <c r="GT7" s="115"/>
      <c r="GU7" s="115"/>
      <c r="GV7" s="115"/>
      <c r="GW7" s="115"/>
      <c r="GX7" s="115"/>
      <c r="GY7" s="115"/>
      <c r="GZ7" s="115"/>
      <c r="HA7" s="115"/>
      <c r="HB7" s="115"/>
      <c r="HC7" s="115"/>
      <c r="HD7" s="115"/>
      <c r="HE7" s="115"/>
      <c r="HF7" s="115"/>
      <c r="HG7" s="115"/>
      <c r="HH7" s="115"/>
      <c r="HI7" s="115"/>
      <c r="HJ7" s="115"/>
      <c r="HK7" s="115"/>
      <c r="HL7" s="115"/>
      <c r="HM7" s="115"/>
      <c r="HN7" s="115"/>
    </row>
    <row r="8" spans="1:222" s="14" customFormat="1" ht="26.25" thickBot="1">
      <c r="A8" s="141" t="s">
        <v>117</v>
      </c>
      <c r="B8" s="142"/>
      <c r="C8" s="143"/>
      <c r="D8" s="52"/>
      <c r="E8" s="53"/>
      <c r="F8" s="53"/>
      <c r="G8" s="54"/>
      <c r="H8" s="54"/>
      <c r="I8" s="53"/>
      <c r="J8" s="54"/>
      <c r="K8" s="53"/>
      <c r="L8" s="54"/>
      <c r="M8" s="54"/>
      <c r="N8" s="54"/>
      <c r="O8" s="53"/>
      <c r="P8" s="53"/>
      <c r="Q8" s="54"/>
      <c r="R8" s="53"/>
      <c r="S8" s="54"/>
      <c r="T8" s="54"/>
      <c r="U8" s="53"/>
      <c r="V8" s="53"/>
      <c r="W8" s="53"/>
      <c r="X8" s="54"/>
      <c r="Y8" s="90" t="s">
        <v>128</v>
      </c>
      <c r="Z8" s="53"/>
      <c r="AA8" s="54"/>
      <c r="AB8" s="53"/>
      <c r="AC8" s="54"/>
      <c r="AD8" s="53"/>
      <c r="AE8" s="55"/>
      <c r="AF8" s="54"/>
      <c r="AG8" s="56"/>
      <c r="AH8" s="54"/>
      <c r="AI8" s="54"/>
      <c r="AJ8" s="54"/>
      <c r="AK8" s="57"/>
      <c r="AL8" s="131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X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  <c r="GV8" s="115"/>
      <c r="GW8" s="115"/>
      <c r="GX8" s="115"/>
      <c r="GY8" s="115"/>
      <c r="GZ8" s="115"/>
      <c r="HA8" s="115"/>
      <c r="HB8" s="115"/>
      <c r="HC8" s="115"/>
      <c r="HD8" s="115"/>
      <c r="HE8" s="115"/>
      <c r="HF8" s="115"/>
      <c r="HG8" s="115"/>
      <c r="HH8" s="115"/>
      <c r="HI8" s="115"/>
      <c r="HJ8" s="115"/>
      <c r="HK8" s="115"/>
      <c r="HL8" s="115"/>
      <c r="HM8" s="115"/>
      <c r="HN8" s="115"/>
    </row>
    <row r="9" spans="1:222" s="12" customFormat="1">
      <c r="A9" s="15" t="s">
        <v>123</v>
      </c>
      <c r="B9" s="16">
        <v>40231</v>
      </c>
      <c r="C9" s="17" t="s">
        <v>36</v>
      </c>
      <c r="D9" s="58" t="s">
        <v>44</v>
      </c>
      <c r="E9" s="59">
        <v>1.7</v>
      </c>
      <c r="F9" s="59">
        <v>0.2</v>
      </c>
      <c r="G9" s="59">
        <v>69.099999999999994</v>
      </c>
      <c r="H9" s="59" t="s">
        <v>37</v>
      </c>
      <c r="I9" s="60" t="s">
        <v>72</v>
      </c>
      <c r="J9" s="60" t="s">
        <v>44</v>
      </c>
      <c r="K9" s="60">
        <v>47.8</v>
      </c>
      <c r="L9" s="60">
        <v>1.0999999999999999E-2</v>
      </c>
      <c r="M9" s="60">
        <v>0.105</v>
      </c>
      <c r="N9" s="60" t="s">
        <v>41</v>
      </c>
      <c r="O9" s="60">
        <v>0.28999999999999998</v>
      </c>
      <c r="P9" s="60">
        <v>28</v>
      </c>
      <c r="Q9" s="60"/>
      <c r="R9" s="60">
        <v>1.19</v>
      </c>
      <c r="S9" s="60">
        <v>7.9000000000000008E-3</v>
      </c>
      <c r="T9" s="60">
        <v>10.6</v>
      </c>
      <c r="U9" s="60">
        <v>48.8</v>
      </c>
      <c r="V9" s="61">
        <v>0.75</v>
      </c>
      <c r="W9" s="61">
        <v>3.38</v>
      </c>
      <c r="X9" s="61">
        <v>0.57999999999999996</v>
      </c>
      <c r="Y9" s="61">
        <v>4.1000000000000002E-2</v>
      </c>
      <c r="Z9" s="61">
        <v>0.05</v>
      </c>
      <c r="AA9" s="61">
        <v>11</v>
      </c>
      <c r="AB9" s="61">
        <v>0.39</v>
      </c>
      <c r="AC9" s="61">
        <v>6170</v>
      </c>
      <c r="AD9" s="61" t="s">
        <v>72</v>
      </c>
      <c r="AE9" s="62">
        <v>199</v>
      </c>
      <c r="AF9" s="61" t="s">
        <v>40</v>
      </c>
      <c r="AG9" s="63" t="s">
        <v>46</v>
      </c>
      <c r="AH9" s="64">
        <v>2.68</v>
      </c>
      <c r="AI9" s="64" t="s">
        <v>39</v>
      </c>
      <c r="AJ9" s="64">
        <v>20</v>
      </c>
      <c r="AK9" s="65" t="s">
        <v>41</v>
      </c>
      <c r="AL9" s="131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  <c r="EZ9" s="115"/>
      <c r="FA9" s="115"/>
      <c r="FB9" s="115"/>
      <c r="FC9" s="115"/>
      <c r="FD9" s="115"/>
      <c r="FE9" s="115"/>
      <c r="FF9" s="115"/>
      <c r="FG9" s="115"/>
      <c r="FH9" s="115"/>
      <c r="FI9" s="115"/>
      <c r="FJ9" s="115"/>
      <c r="FK9" s="115"/>
      <c r="FL9" s="115"/>
      <c r="FM9" s="115"/>
      <c r="FN9" s="115"/>
      <c r="FO9" s="115"/>
      <c r="FP9" s="115"/>
      <c r="FQ9" s="115"/>
      <c r="FR9" s="115"/>
      <c r="FS9" s="115"/>
      <c r="FT9" s="115"/>
      <c r="FU9" s="115"/>
      <c r="FV9" s="115"/>
      <c r="FW9" s="115"/>
      <c r="FX9" s="115"/>
      <c r="FY9" s="115"/>
      <c r="FZ9" s="115"/>
      <c r="GA9" s="115"/>
      <c r="GB9" s="115"/>
      <c r="GC9" s="115"/>
      <c r="GD9" s="115"/>
      <c r="GE9" s="115"/>
      <c r="GF9" s="115"/>
      <c r="GG9" s="115"/>
      <c r="GH9" s="115"/>
      <c r="GI9" s="115"/>
      <c r="GJ9" s="115"/>
      <c r="GK9" s="115"/>
      <c r="GL9" s="115"/>
      <c r="GM9" s="115"/>
      <c r="GN9" s="115"/>
      <c r="GO9" s="115"/>
      <c r="GP9" s="115"/>
      <c r="GQ9" s="115"/>
      <c r="GR9" s="115"/>
      <c r="GS9" s="115"/>
      <c r="GT9" s="115"/>
      <c r="GU9" s="115"/>
      <c r="GV9" s="115"/>
      <c r="GW9" s="115"/>
      <c r="GX9" s="115"/>
      <c r="GY9" s="115"/>
      <c r="GZ9" s="115"/>
      <c r="HA9" s="115"/>
      <c r="HB9" s="115"/>
      <c r="HC9" s="115"/>
      <c r="HD9" s="115"/>
      <c r="HE9" s="115"/>
      <c r="HF9" s="115"/>
      <c r="HG9" s="115"/>
      <c r="HH9" s="115"/>
      <c r="HI9" s="115"/>
      <c r="HJ9" s="115"/>
      <c r="HK9" s="115"/>
      <c r="HL9" s="115"/>
      <c r="HM9" s="115"/>
      <c r="HN9" s="115"/>
    </row>
    <row r="10" spans="1:222" s="12" customFormat="1">
      <c r="A10" s="18" t="s">
        <v>123</v>
      </c>
      <c r="B10" s="19">
        <v>40231</v>
      </c>
      <c r="C10" s="20" t="s">
        <v>43</v>
      </c>
      <c r="D10" s="66" t="s">
        <v>44</v>
      </c>
      <c r="E10" s="67">
        <v>2.1</v>
      </c>
      <c r="F10" s="67">
        <v>0.22</v>
      </c>
      <c r="G10" s="67">
        <v>69.599999999999994</v>
      </c>
      <c r="H10" s="67" t="s">
        <v>37</v>
      </c>
      <c r="I10" s="68" t="s">
        <v>72</v>
      </c>
      <c r="J10" s="68" t="s">
        <v>44</v>
      </c>
      <c r="K10" s="68">
        <v>46.6</v>
      </c>
      <c r="L10" s="68">
        <v>1.0999999999999999E-2</v>
      </c>
      <c r="M10" s="68">
        <v>0.10100000000000001</v>
      </c>
      <c r="N10" s="68" t="s">
        <v>41</v>
      </c>
      <c r="O10" s="68">
        <v>0.28000000000000003</v>
      </c>
      <c r="P10" s="68">
        <v>29</v>
      </c>
      <c r="Q10" s="68"/>
      <c r="R10" s="68">
        <v>1.1499999999999999</v>
      </c>
      <c r="S10" s="68">
        <v>8.0999999999999996E-3</v>
      </c>
      <c r="T10" s="68">
        <v>10.6</v>
      </c>
      <c r="U10" s="68">
        <v>48.3</v>
      </c>
      <c r="V10" s="69">
        <v>0.79</v>
      </c>
      <c r="W10" s="69">
        <v>3.4</v>
      </c>
      <c r="X10" s="69">
        <v>0.57999999999999996</v>
      </c>
      <c r="Y10" s="69">
        <v>8.7999999999999995E-2</v>
      </c>
      <c r="Z10" s="69">
        <v>0.05</v>
      </c>
      <c r="AA10" s="69">
        <v>10</v>
      </c>
      <c r="AB10" s="69">
        <v>0.41</v>
      </c>
      <c r="AC10" s="69">
        <v>5740</v>
      </c>
      <c r="AD10" s="69" t="s">
        <v>72</v>
      </c>
      <c r="AE10" s="70">
        <v>200</v>
      </c>
      <c r="AF10" s="69" t="s">
        <v>40</v>
      </c>
      <c r="AG10" s="71" t="s">
        <v>46</v>
      </c>
      <c r="AH10" s="72">
        <v>2.72</v>
      </c>
      <c r="AI10" s="72" t="s">
        <v>39</v>
      </c>
      <c r="AJ10" s="72">
        <v>20.2</v>
      </c>
      <c r="AK10" s="73" t="s">
        <v>41</v>
      </c>
      <c r="AL10" s="131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  <c r="EG10" s="115"/>
      <c r="EH10" s="115"/>
      <c r="EI10" s="115"/>
      <c r="EJ10" s="115"/>
      <c r="EK10" s="115"/>
      <c r="EL10" s="115"/>
      <c r="EM10" s="115"/>
      <c r="EN10" s="115"/>
      <c r="EO10" s="115"/>
      <c r="EP10" s="115"/>
      <c r="EQ10" s="115"/>
      <c r="ER10" s="115"/>
      <c r="ES10" s="115"/>
      <c r="ET10" s="115"/>
      <c r="EU10" s="115"/>
      <c r="EV10" s="115"/>
      <c r="EW10" s="115"/>
      <c r="EX10" s="115"/>
      <c r="EY10" s="115"/>
      <c r="EZ10" s="115"/>
      <c r="FA10" s="115"/>
      <c r="FB10" s="115"/>
      <c r="FC10" s="115"/>
      <c r="FD10" s="115"/>
      <c r="FE10" s="115"/>
      <c r="FF10" s="115"/>
      <c r="FG10" s="115"/>
      <c r="FH10" s="115"/>
      <c r="FI10" s="115"/>
      <c r="FJ10" s="115"/>
      <c r="FK10" s="115"/>
      <c r="FL10" s="115"/>
      <c r="FM10" s="115"/>
      <c r="FN10" s="115"/>
      <c r="FO10" s="115"/>
      <c r="FP10" s="115"/>
      <c r="FQ10" s="115"/>
      <c r="FR10" s="115"/>
      <c r="FS10" s="115"/>
      <c r="FT10" s="115"/>
      <c r="FU10" s="115"/>
      <c r="FV10" s="115"/>
      <c r="FW10" s="115"/>
      <c r="FX10" s="115"/>
      <c r="FY10" s="115"/>
      <c r="FZ10" s="115"/>
      <c r="GA10" s="115"/>
      <c r="GB10" s="115"/>
      <c r="GC10" s="115"/>
      <c r="GD10" s="115"/>
      <c r="GE10" s="115"/>
      <c r="GF10" s="115"/>
      <c r="GG10" s="115"/>
      <c r="GH10" s="115"/>
      <c r="GI10" s="115"/>
      <c r="GJ10" s="115"/>
      <c r="GK10" s="115"/>
      <c r="GL10" s="115"/>
      <c r="GM10" s="115"/>
      <c r="GN10" s="115"/>
      <c r="GO10" s="115"/>
      <c r="GP10" s="115"/>
      <c r="GQ10" s="115"/>
      <c r="GR10" s="115"/>
      <c r="GS10" s="115"/>
      <c r="GT10" s="115"/>
      <c r="GU10" s="115"/>
      <c r="GV10" s="115"/>
      <c r="GW10" s="115"/>
      <c r="GX10" s="115"/>
      <c r="GY10" s="115"/>
      <c r="GZ10" s="115"/>
      <c r="HA10" s="115"/>
      <c r="HB10" s="115"/>
      <c r="HC10" s="115"/>
      <c r="HD10" s="115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</row>
    <row r="11" spans="1:222" s="21" customFormat="1">
      <c r="A11" s="144" t="s">
        <v>47</v>
      </c>
      <c r="B11" s="145"/>
      <c r="C11" s="146"/>
      <c r="D11" s="43" t="str">
        <f>IFERROR((((2*(ABS((D9-D10))))/(D10+D9))*100),Refs!$C$7)</f>
        <v>N/A</v>
      </c>
      <c r="E11" s="44">
        <f>IFERROR((((2*(ABS((E9-E10))))/(E10+E9))*100),Refs!$C$7)</f>
        <v>21.052631578947377</v>
      </c>
      <c r="F11" s="44">
        <f>IFERROR((((2*(ABS((F9-F10))))/(F10+F9))*100),Refs!$C$7)</f>
        <v>9.5238095238095184</v>
      </c>
      <c r="G11" s="44">
        <f>IFERROR((((2*(ABS((G9-G10))))/(G10+G9))*100),Refs!$C$7)</f>
        <v>0.72098053352559488</v>
      </c>
      <c r="H11" s="44" t="str">
        <f>IFERROR((((2*(ABS((H9-H10))))/(H10+H9))*100),Refs!$C$7)</f>
        <v>N/A</v>
      </c>
      <c r="I11" s="44" t="str">
        <f>IFERROR((((2*(ABS((I9-I10))))/(I10+I9))*100),Refs!$C$7)</f>
        <v>N/A</v>
      </c>
      <c r="J11" s="44" t="str">
        <f>IFERROR((((2*(ABS((J9-J10))))/(J10+J9))*100),Refs!$C$7)</f>
        <v>N/A</v>
      </c>
      <c r="K11" s="44">
        <f>IFERROR((((2*(ABS((K9-K10))))/(K10+K9))*100),Refs!$C$7)</f>
        <v>2.5423728813559232</v>
      </c>
      <c r="L11" s="44">
        <f>IFERROR((((2*(ABS((L9-L10))))/(L10+L9))*100),Refs!$C$7)</f>
        <v>0</v>
      </c>
      <c r="M11" s="44">
        <f>IFERROR((((2*(ABS((M9-M10))))/(M10+M9))*100),Refs!$C$7)</f>
        <v>3.8834951456310578</v>
      </c>
      <c r="N11" s="44" t="str">
        <f>IFERROR((((2*(ABS((N9-N10))))/(N10+N9))*100),Refs!$C$7)</f>
        <v>N/A</v>
      </c>
      <c r="O11" s="44">
        <f>IFERROR((((2*(ABS((O9-O10))))/(O10+O9))*100),Refs!$C$7)</f>
        <v>3.5087719298245448</v>
      </c>
      <c r="P11" s="44">
        <f>IFERROR((((2*(ABS((P9-P10))))/(P10+P9))*100),Refs!$C$7)</f>
        <v>3.5087719298245612</v>
      </c>
      <c r="Q11" s="44" t="str">
        <f>IFERROR((((2*(ABS((Q9-Q10))))/(Q10+Q9))*100),Refs!$C$7)</f>
        <v>N/A</v>
      </c>
      <c r="R11" s="44">
        <f>IFERROR((((2*(ABS((R9-R10))))/(R10+R9))*100),Refs!$C$7)</f>
        <v>3.4188034188034218</v>
      </c>
      <c r="S11" s="44">
        <f>IFERROR((((2*(ABS((S9-S10))))/(S10+S9))*100),Refs!$C$7)</f>
        <v>2.4999999999999849</v>
      </c>
      <c r="T11" s="44">
        <f>IFERROR((((2*(ABS((T9-T10))))/(T10+T9))*100),Refs!$C$7)</f>
        <v>0</v>
      </c>
      <c r="U11" s="44">
        <f>IFERROR((((2*(ABS((U9-U10))))/(U10+U9))*100),Refs!$C$7)</f>
        <v>1.0298661174047374</v>
      </c>
      <c r="V11" s="44">
        <f>IFERROR((((2*(ABS((V9-V10))))/(V10+V9))*100),Refs!$C$7)</f>
        <v>5.1948051948051992</v>
      </c>
      <c r="W11" s="44">
        <f>IFERROR((((2*(ABS((W9-W10))))/(W10+W9))*100),Refs!$C$7)</f>
        <v>0.5899705014749268</v>
      </c>
      <c r="X11" s="44">
        <f>IFERROR((((2*(ABS((X9-X10))))/(X10+X9))*100),Refs!$C$7)</f>
        <v>0</v>
      </c>
      <c r="Y11" s="44">
        <f>IFERROR((((2*(ABS((Y9-Y10))))/(Y10+Y9))*100),Refs!$C$7)</f>
        <v>72.868217054263553</v>
      </c>
      <c r="Z11" s="44">
        <f>IFERROR((((2*(ABS((Z9-Z10))))/(Z10+Z9))*100),Refs!$C$7)</f>
        <v>0</v>
      </c>
      <c r="AA11" s="44">
        <f>IFERROR((((2*(ABS((AA9-AA10))))/(AA10+AA9))*100),Refs!$C$7)</f>
        <v>9.5238095238095237</v>
      </c>
      <c r="AB11" s="44">
        <f>IFERROR((((2*(ABS((AB9-AB10))))/(AB10+AB9))*100),Refs!$C$7)</f>
        <v>4.9999999999999902</v>
      </c>
      <c r="AC11" s="44">
        <f>IFERROR((((2*(ABS((AC9-AC10))))/(AC10+AC9))*100),Refs!$C$7)</f>
        <v>7.2208228379513013</v>
      </c>
      <c r="AD11" s="44" t="str">
        <f>IFERROR((((2*(ABS((AD9-AD10))))/(AD10+AD9))*100),Refs!$C$7)</f>
        <v>N/A</v>
      </c>
      <c r="AE11" s="44">
        <f>IFERROR((((2*(ABS((AE9-AE10))))/(AE10+AE9))*100),Refs!$C$7)</f>
        <v>0.50125313283208017</v>
      </c>
      <c r="AF11" s="44" t="str">
        <f>IFERROR((((2*(ABS((AF9-AF10))))/(AF10+AF9))*100),Refs!$C$7)</f>
        <v>N/A</v>
      </c>
      <c r="AG11" s="44" t="str">
        <f>IFERROR((((2*(ABS((AG9-AG10))))/(AG10+AG9))*100),Refs!$C$7)</f>
        <v>N/A</v>
      </c>
      <c r="AH11" s="44">
        <f>IFERROR((((2*(ABS((AH9-AH10))))/(AH10+AH9))*100),Refs!$C$7)</f>
        <v>1.4814814814814827</v>
      </c>
      <c r="AI11" s="44" t="str">
        <f>IFERROR((((2*(ABS((AI9-AI10))))/(AI10+AI9))*100),Refs!$C$7)</f>
        <v>N/A</v>
      </c>
      <c r="AJ11" s="44">
        <f>IFERROR((((2*(ABS((AJ9-AJ10))))/(AJ10+AJ9))*100),Refs!$C$7)</f>
        <v>0.99502487562188691</v>
      </c>
      <c r="AK11" s="45" t="str">
        <f>IFERROR((((2*(ABS((AK9-AK10))))/(AK10+AK9))*100),Refs!$C$7)</f>
        <v>N/A</v>
      </c>
      <c r="AL11" s="133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  <c r="EZ11" s="117"/>
      <c r="FA11" s="117"/>
      <c r="FB11" s="117"/>
      <c r="FC11" s="117"/>
      <c r="FD11" s="117"/>
      <c r="FE11" s="117"/>
      <c r="FF11" s="117"/>
      <c r="FG11" s="117"/>
      <c r="FH11" s="117"/>
      <c r="FI11" s="117"/>
      <c r="FJ11" s="117"/>
      <c r="FK11" s="117"/>
      <c r="FL11" s="117"/>
      <c r="FM11" s="117"/>
      <c r="FN11" s="117"/>
      <c r="FO11" s="117"/>
      <c r="FP11" s="117"/>
      <c r="FQ11" s="117"/>
      <c r="FR11" s="117"/>
      <c r="FS11" s="117"/>
      <c r="FT11" s="117"/>
      <c r="FU11" s="117"/>
      <c r="FV11" s="117"/>
      <c r="FW11" s="117"/>
      <c r="FX11" s="117"/>
      <c r="FY11" s="117"/>
      <c r="FZ11" s="117"/>
      <c r="GA11" s="117"/>
      <c r="GB11" s="117"/>
      <c r="GC11" s="117"/>
      <c r="GD11" s="117"/>
      <c r="GE11" s="117"/>
      <c r="GF11" s="117"/>
      <c r="GG11" s="117"/>
      <c r="GH11" s="117"/>
      <c r="GI11" s="117"/>
      <c r="GJ11" s="117"/>
      <c r="GK11" s="117"/>
      <c r="GL11" s="117"/>
      <c r="GM11" s="117"/>
      <c r="GN11" s="117"/>
      <c r="GO11" s="117"/>
      <c r="GP11" s="117"/>
      <c r="GQ11" s="117"/>
      <c r="GR11" s="117"/>
      <c r="GS11" s="117"/>
      <c r="GT11" s="117"/>
      <c r="GU11" s="117"/>
      <c r="GV11" s="117"/>
      <c r="GW11" s="117"/>
      <c r="GX11" s="117"/>
      <c r="GY11" s="117"/>
      <c r="GZ11" s="117"/>
      <c r="HA11" s="117"/>
      <c r="HB11" s="117"/>
      <c r="HC11" s="117"/>
      <c r="HD11" s="117"/>
      <c r="HE11" s="117"/>
      <c r="HF11" s="117"/>
      <c r="HG11" s="117"/>
      <c r="HH11" s="117"/>
      <c r="HI11" s="117"/>
      <c r="HJ11" s="117"/>
      <c r="HK11" s="117"/>
      <c r="HL11" s="117"/>
      <c r="HM11" s="117"/>
      <c r="HN11" s="117"/>
    </row>
    <row r="12" spans="1:222" s="13" customFormat="1" ht="38.25">
      <c r="A12" s="138" t="s">
        <v>115</v>
      </c>
      <c r="B12" s="139"/>
      <c r="C12" s="140"/>
      <c r="D12" s="46"/>
      <c r="E12" s="47"/>
      <c r="F12" s="47"/>
      <c r="G12" s="48"/>
      <c r="H12" s="48"/>
      <c r="I12" s="47"/>
      <c r="J12" s="48"/>
      <c r="K12" s="47"/>
      <c r="L12" s="48"/>
      <c r="M12" s="48"/>
      <c r="N12" s="48"/>
      <c r="O12" s="47"/>
      <c r="P12" s="47"/>
      <c r="Q12" s="48"/>
      <c r="R12" s="47"/>
      <c r="S12" s="48"/>
      <c r="T12" s="48"/>
      <c r="U12" s="47"/>
      <c r="V12" s="47"/>
      <c r="W12" s="47"/>
      <c r="X12" s="48"/>
      <c r="Y12" s="86" t="s">
        <v>457</v>
      </c>
      <c r="Z12" s="47"/>
      <c r="AA12" s="48"/>
      <c r="AB12" s="47"/>
      <c r="AC12" s="48"/>
      <c r="AD12" s="47"/>
      <c r="AE12" s="49"/>
      <c r="AF12" s="48"/>
      <c r="AG12" s="50"/>
      <c r="AH12" s="48"/>
      <c r="AI12" s="48"/>
      <c r="AJ12" s="48"/>
      <c r="AK12" s="51"/>
      <c r="AL12" s="131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  <c r="EG12" s="115"/>
      <c r="EH12" s="115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  <c r="FH12" s="115"/>
      <c r="FI12" s="115"/>
      <c r="FJ12" s="115"/>
      <c r="FK12" s="115"/>
      <c r="FL12" s="115"/>
      <c r="FM12" s="115"/>
      <c r="FN12" s="115"/>
      <c r="FO12" s="115"/>
      <c r="FP12" s="115"/>
      <c r="FQ12" s="115"/>
      <c r="FR12" s="115"/>
      <c r="FS12" s="115"/>
      <c r="FT12" s="115"/>
      <c r="FU12" s="115"/>
      <c r="FV12" s="115"/>
      <c r="FW12" s="115"/>
      <c r="FX12" s="115"/>
      <c r="FY12" s="115"/>
      <c r="FZ12" s="115"/>
      <c r="GA12" s="115"/>
      <c r="GB12" s="115"/>
      <c r="GC12" s="115"/>
      <c r="GD12" s="115"/>
      <c r="GE12" s="115"/>
      <c r="GF12" s="115"/>
      <c r="GG12" s="115"/>
      <c r="GH12" s="115"/>
      <c r="GI12" s="115"/>
      <c r="GJ12" s="115"/>
      <c r="GK12" s="115"/>
      <c r="GL12" s="115"/>
      <c r="GM12" s="115"/>
      <c r="GN12" s="115"/>
      <c r="GO12" s="115"/>
      <c r="GP12" s="115"/>
      <c r="GQ12" s="115"/>
      <c r="GR12" s="115"/>
      <c r="GS12" s="115"/>
      <c r="GT12" s="115"/>
      <c r="GU12" s="115"/>
      <c r="GV12" s="115"/>
      <c r="GW12" s="115"/>
      <c r="GX12" s="115"/>
      <c r="GY12" s="115"/>
      <c r="GZ12" s="115"/>
      <c r="HA12" s="115"/>
      <c r="HB12" s="115"/>
      <c r="HC12" s="115"/>
      <c r="HD12" s="115"/>
      <c r="HE12" s="115"/>
      <c r="HF12" s="115"/>
      <c r="HG12" s="115"/>
      <c r="HH12" s="115"/>
      <c r="HI12" s="115"/>
      <c r="HJ12" s="115"/>
      <c r="HK12" s="115"/>
      <c r="HL12" s="115"/>
      <c r="HM12" s="115"/>
      <c r="HN12" s="115"/>
    </row>
    <row r="13" spans="1:222" s="13" customFormat="1">
      <c r="A13" s="138" t="s">
        <v>116</v>
      </c>
      <c r="B13" s="139"/>
      <c r="C13" s="140"/>
      <c r="D13" s="46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89" t="s">
        <v>119</v>
      </c>
      <c r="Z13" s="48"/>
      <c r="AA13" s="48"/>
      <c r="AB13" s="48"/>
      <c r="AC13" s="48"/>
      <c r="AD13" s="48"/>
      <c r="AE13" s="49"/>
      <c r="AF13" s="48"/>
      <c r="AG13" s="50"/>
      <c r="AH13" s="48"/>
      <c r="AI13" s="48"/>
      <c r="AJ13" s="48"/>
      <c r="AK13" s="51"/>
      <c r="AL13" s="131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5"/>
      <c r="EM13" s="115"/>
      <c r="EN13" s="115"/>
      <c r="EO13" s="115"/>
      <c r="EP13" s="115"/>
      <c r="EQ13" s="115"/>
      <c r="ER13" s="115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5"/>
      <c r="FH13" s="115"/>
      <c r="FI13" s="115"/>
      <c r="FJ13" s="115"/>
      <c r="FK13" s="115"/>
      <c r="FL13" s="115"/>
      <c r="FM13" s="115"/>
      <c r="FN13" s="115"/>
      <c r="FO13" s="115"/>
      <c r="FP13" s="115"/>
      <c r="FQ13" s="115"/>
      <c r="FR13" s="115"/>
      <c r="FS13" s="115"/>
      <c r="FT13" s="115"/>
      <c r="FU13" s="115"/>
      <c r="FV13" s="115"/>
      <c r="FW13" s="115"/>
      <c r="FX13" s="115"/>
      <c r="FY13" s="115"/>
      <c r="FZ13" s="115"/>
      <c r="GA13" s="115"/>
      <c r="GB13" s="115"/>
      <c r="GC13" s="115"/>
      <c r="GD13" s="115"/>
      <c r="GE13" s="115"/>
      <c r="GF13" s="115"/>
      <c r="GG13" s="115"/>
      <c r="GH13" s="115"/>
      <c r="GI13" s="115"/>
      <c r="GJ13" s="115"/>
      <c r="GK13" s="115"/>
      <c r="GL13" s="115"/>
      <c r="GM13" s="115"/>
      <c r="GN13" s="115"/>
      <c r="GO13" s="115"/>
      <c r="GP13" s="115"/>
      <c r="GQ13" s="115"/>
      <c r="GR13" s="115"/>
      <c r="GS13" s="115"/>
      <c r="GT13" s="115"/>
      <c r="GU13" s="115"/>
      <c r="GV13" s="115"/>
      <c r="GW13" s="115"/>
      <c r="GX13" s="115"/>
      <c r="GY13" s="115"/>
      <c r="GZ13" s="115"/>
      <c r="HA13" s="115"/>
      <c r="HB13" s="115"/>
      <c r="HC13" s="115"/>
      <c r="HD13" s="115"/>
      <c r="HE13" s="115"/>
      <c r="HF13" s="115"/>
      <c r="HG13" s="115"/>
      <c r="HH13" s="115"/>
      <c r="HI13" s="115"/>
      <c r="HJ13" s="115"/>
      <c r="HK13" s="115"/>
      <c r="HL13" s="115"/>
      <c r="HM13" s="115"/>
      <c r="HN13" s="115"/>
    </row>
    <row r="14" spans="1:222" s="14" customFormat="1" ht="26.25" thickBot="1">
      <c r="A14" s="141" t="s">
        <v>117</v>
      </c>
      <c r="B14" s="142"/>
      <c r="C14" s="143"/>
      <c r="D14" s="52"/>
      <c r="E14" s="53"/>
      <c r="F14" s="53"/>
      <c r="G14" s="54"/>
      <c r="H14" s="54"/>
      <c r="I14" s="53"/>
      <c r="J14" s="54"/>
      <c r="K14" s="53"/>
      <c r="L14" s="54"/>
      <c r="M14" s="54"/>
      <c r="N14" s="54"/>
      <c r="O14" s="53"/>
      <c r="P14" s="53"/>
      <c r="Q14" s="54"/>
      <c r="R14" s="53"/>
      <c r="S14" s="54"/>
      <c r="T14" s="54"/>
      <c r="U14" s="53"/>
      <c r="V14" s="53"/>
      <c r="W14" s="53"/>
      <c r="X14" s="54"/>
      <c r="Y14" s="90" t="s">
        <v>128</v>
      </c>
      <c r="Z14" s="53"/>
      <c r="AA14" s="54"/>
      <c r="AB14" s="53"/>
      <c r="AC14" s="54"/>
      <c r="AD14" s="53"/>
      <c r="AE14" s="55"/>
      <c r="AF14" s="54"/>
      <c r="AG14" s="56"/>
      <c r="AH14" s="54"/>
      <c r="AI14" s="54"/>
      <c r="AJ14" s="54"/>
      <c r="AK14" s="57"/>
      <c r="AL14" s="131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  <c r="DL14" s="115"/>
      <c r="DM14" s="115"/>
      <c r="DN14" s="115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  <c r="EG14" s="115"/>
      <c r="EH14" s="115"/>
      <c r="EI14" s="115"/>
      <c r="EJ14" s="115"/>
      <c r="EK14" s="115"/>
      <c r="EL14" s="115"/>
      <c r="EM14" s="115"/>
      <c r="EN14" s="115"/>
      <c r="EO14" s="115"/>
      <c r="EP14" s="115"/>
      <c r="EQ14" s="115"/>
      <c r="ER14" s="115"/>
      <c r="ES14" s="115"/>
      <c r="ET14" s="115"/>
      <c r="EU14" s="115"/>
      <c r="EV14" s="115"/>
      <c r="EW14" s="115"/>
      <c r="EX14" s="115"/>
      <c r="EY14" s="115"/>
      <c r="EZ14" s="115"/>
      <c r="FA14" s="115"/>
      <c r="FB14" s="115"/>
      <c r="FC14" s="115"/>
      <c r="FD14" s="115"/>
      <c r="FE14" s="115"/>
      <c r="FF14" s="115"/>
      <c r="FG14" s="115"/>
      <c r="FH14" s="115"/>
      <c r="FI14" s="115"/>
      <c r="FJ14" s="115"/>
      <c r="FK14" s="115"/>
      <c r="FL14" s="115"/>
      <c r="FM14" s="115"/>
      <c r="FN14" s="115"/>
      <c r="FO14" s="115"/>
      <c r="FP14" s="115"/>
      <c r="FQ14" s="115"/>
      <c r="FR14" s="115"/>
      <c r="FS14" s="115"/>
      <c r="FT14" s="115"/>
      <c r="FU14" s="115"/>
      <c r="FV14" s="115"/>
      <c r="FW14" s="115"/>
      <c r="FX14" s="115"/>
      <c r="FY14" s="115"/>
      <c r="FZ14" s="115"/>
      <c r="GA14" s="115"/>
      <c r="GB14" s="115"/>
      <c r="GC14" s="115"/>
      <c r="GD14" s="115"/>
      <c r="GE14" s="115"/>
      <c r="GF14" s="115"/>
      <c r="GG14" s="115"/>
      <c r="GH14" s="115"/>
      <c r="GI14" s="115"/>
      <c r="GJ14" s="115"/>
      <c r="GK14" s="115"/>
      <c r="GL14" s="115"/>
      <c r="GM14" s="115"/>
      <c r="GN14" s="115"/>
      <c r="GO14" s="115"/>
      <c r="GP14" s="115"/>
      <c r="GQ14" s="115"/>
      <c r="GR14" s="115"/>
      <c r="GS14" s="115"/>
      <c r="GT14" s="115"/>
      <c r="GU14" s="115"/>
      <c r="GV14" s="115"/>
      <c r="GW14" s="115"/>
      <c r="GX14" s="115"/>
      <c r="GY14" s="115"/>
      <c r="GZ14" s="115"/>
      <c r="HA14" s="115"/>
      <c r="HB14" s="115"/>
      <c r="HC14" s="115"/>
      <c r="HD14" s="115"/>
      <c r="HE14" s="115"/>
      <c r="HF14" s="115"/>
      <c r="HG14" s="115"/>
      <c r="HH14" s="115"/>
      <c r="HI14" s="115"/>
      <c r="HJ14" s="115"/>
      <c r="HK14" s="115"/>
      <c r="HL14" s="115"/>
      <c r="HM14" s="115"/>
      <c r="HN14" s="115"/>
    </row>
    <row r="15" spans="1:222" s="12" customFormat="1">
      <c r="A15" s="15" t="s">
        <v>124</v>
      </c>
      <c r="B15" s="16">
        <v>40241</v>
      </c>
      <c r="C15" s="17" t="s">
        <v>36</v>
      </c>
      <c r="D15" s="58" t="s">
        <v>73</v>
      </c>
      <c r="E15" s="59">
        <v>4</v>
      </c>
      <c r="F15" s="59">
        <v>3.3</v>
      </c>
      <c r="G15" s="59">
        <v>51.4</v>
      </c>
      <c r="H15" s="59" t="s">
        <v>112</v>
      </c>
      <c r="I15" s="60" t="s">
        <v>75</v>
      </c>
      <c r="J15" s="60" t="s">
        <v>73</v>
      </c>
      <c r="K15" s="60">
        <v>519</v>
      </c>
      <c r="L15" s="60">
        <v>0.11</v>
      </c>
      <c r="M15" s="60">
        <v>33.4</v>
      </c>
      <c r="N15" s="60" t="s">
        <v>40</v>
      </c>
      <c r="O15" s="60" t="s">
        <v>125</v>
      </c>
      <c r="P15" s="60">
        <v>5800</v>
      </c>
      <c r="Q15" s="60"/>
      <c r="R15" s="60">
        <v>7.9</v>
      </c>
      <c r="S15" s="60">
        <v>2.1999999999999999E-2</v>
      </c>
      <c r="T15" s="60">
        <v>104</v>
      </c>
      <c r="U15" s="60">
        <v>28200</v>
      </c>
      <c r="V15" s="61">
        <v>0.5</v>
      </c>
      <c r="W15" s="61">
        <v>36.799999999999997</v>
      </c>
      <c r="X15" s="61">
        <v>38.5</v>
      </c>
      <c r="Y15" s="61">
        <v>2.41</v>
      </c>
      <c r="Z15" s="61" t="s">
        <v>41</v>
      </c>
      <c r="AA15" s="61">
        <v>526</v>
      </c>
      <c r="AB15" s="61" t="s">
        <v>39</v>
      </c>
      <c r="AC15" s="61">
        <v>7840</v>
      </c>
      <c r="AD15" s="61" t="s">
        <v>75</v>
      </c>
      <c r="AE15" s="62">
        <v>1380</v>
      </c>
      <c r="AF15" s="61" t="s">
        <v>74</v>
      </c>
      <c r="AG15" s="63">
        <v>0.05</v>
      </c>
      <c r="AH15" s="64">
        <v>5.88</v>
      </c>
      <c r="AI15" s="64" t="s">
        <v>38</v>
      </c>
      <c r="AJ15" s="64">
        <v>13.5</v>
      </c>
      <c r="AK15" s="65" t="s">
        <v>40</v>
      </c>
      <c r="AL15" s="131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115"/>
      <c r="DP15" s="115"/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  <c r="EG15" s="115"/>
      <c r="EH15" s="115"/>
      <c r="EI15" s="115"/>
      <c r="EJ15" s="115"/>
      <c r="EK15" s="115"/>
      <c r="EL15" s="115"/>
      <c r="EM15" s="115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  <c r="EZ15" s="115"/>
      <c r="FA15" s="115"/>
      <c r="FB15" s="115"/>
      <c r="FC15" s="115"/>
      <c r="FD15" s="115"/>
      <c r="FE15" s="115"/>
      <c r="FF15" s="115"/>
      <c r="FG15" s="115"/>
      <c r="FH15" s="115"/>
      <c r="FI15" s="115"/>
      <c r="FJ15" s="115"/>
      <c r="FK15" s="115"/>
      <c r="FL15" s="115"/>
      <c r="FM15" s="115"/>
      <c r="FN15" s="115"/>
      <c r="FO15" s="115"/>
      <c r="FP15" s="115"/>
      <c r="FQ15" s="115"/>
      <c r="FR15" s="115"/>
      <c r="FS15" s="115"/>
      <c r="FT15" s="115"/>
      <c r="FU15" s="115"/>
      <c r="FV15" s="115"/>
      <c r="FW15" s="115"/>
      <c r="FX15" s="115"/>
      <c r="FY15" s="115"/>
      <c r="FZ15" s="115"/>
      <c r="GA15" s="115"/>
      <c r="GB15" s="115"/>
      <c r="GC15" s="115"/>
      <c r="GD15" s="115"/>
      <c r="GE15" s="115"/>
      <c r="GF15" s="115"/>
      <c r="GG15" s="115"/>
      <c r="GH15" s="115"/>
      <c r="GI15" s="115"/>
      <c r="GJ15" s="115"/>
      <c r="GK15" s="115"/>
      <c r="GL15" s="115"/>
      <c r="GM15" s="115"/>
      <c r="GN15" s="115"/>
      <c r="GO15" s="115"/>
      <c r="GP15" s="115"/>
      <c r="GQ15" s="115"/>
      <c r="GR15" s="115"/>
      <c r="GS15" s="115"/>
      <c r="GT15" s="115"/>
      <c r="GU15" s="115"/>
      <c r="GV15" s="115"/>
      <c r="GW15" s="115"/>
      <c r="GX15" s="115"/>
      <c r="GY15" s="115"/>
      <c r="GZ15" s="115"/>
      <c r="HA15" s="115"/>
      <c r="HB15" s="115"/>
      <c r="HC15" s="115"/>
      <c r="HD15" s="115"/>
      <c r="HE15" s="115"/>
      <c r="HF15" s="115"/>
      <c r="HG15" s="115"/>
      <c r="HH15" s="115"/>
      <c r="HI15" s="115"/>
      <c r="HJ15" s="115"/>
      <c r="HK15" s="115"/>
      <c r="HL15" s="115"/>
      <c r="HM15" s="115"/>
      <c r="HN15" s="115"/>
    </row>
    <row r="16" spans="1:222" s="12" customFormat="1">
      <c r="A16" s="18" t="s">
        <v>124</v>
      </c>
      <c r="B16" s="19">
        <v>40241</v>
      </c>
      <c r="C16" s="20" t="s">
        <v>43</v>
      </c>
      <c r="D16" s="66" t="s">
        <v>73</v>
      </c>
      <c r="E16" s="67">
        <v>3</v>
      </c>
      <c r="F16" s="67">
        <v>3.2</v>
      </c>
      <c r="G16" s="67">
        <v>51.5</v>
      </c>
      <c r="H16" s="67" t="s">
        <v>112</v>
      </c>
      <c r="I16" s="68" t="s">
        <v>75</v>
      </c>
      <c r="J16" s="68" t="s">
        <v>73</v>
      </c>
      <c r="K16" s="68">
        <v>496</v>
      </c>
      <c r="L16" s="68">
        <v>0.14000000000000001</v>
      </c>
      <c r="M16" s="68">
        <v>32.4</v>
      </c>
      <c r="N16" s="68" t="s">
        <v>40</v>
      </c>
      <c r="O16" s="68" t="s">
        <v>125</v>
      </c>
      <c r="P16" s="68">
        <v>5700</v>
      </c>
      <c r="Q16" s="68"/>
      <c r="R16" s="68">
        <v>7.7</v>
      </c>
      <c r="S16" s="68">
        <v>2.3E-2</v>
      </c>
      <c r="T16" s="68">
        <v>102</v>
      </c>
      <c r="U16" s="68">
        <v>27200</v>
      </c>
      <c r="V16" s="69">
        <v>0.4</v>
      </c>
      <c r="W16" s="69">
        <v>35.799999999999997</v>
      </c>
      <c r="X16" s="69">
        <v>38</v>
      </c>
      <c r="Y16" s="69">
        <v>13.4</v>
      </c>
      <c r="Z16" s="69" t="s">
        <v>41</v>
      </c>
      <c r="AA16" s="69">
        <v>483</v>
      </c>
      <c r="AB16" s="69" t="s">
        <v>39</v>
      </c>
      <c r="AC16" s="69">
        <v>7190</v>
      </c>
      <c r="AD16" s="69" t="s">
        <v>75</v>
      </c>
      <c r="AE16" s="70">
        <v>1370</v>
      </c>
      <c r="AF16" s="69" t="s">
        <v>74</v>
      </c>
      <c r="AG16" s="71">
        <v>0.05</v>
      </c>
      <c r="AH16" s="72">
        <v>6.05</v>
      </c>
      <c r="AI16" s="72" t="s">
        <v>38</v>
      </c>
      <c r="AJ16" s="72">
        <v>54</v>
      </c>
      <c r="AK16" s="73" t="s">
        <v>40</v>
      </c>
      <c r="AL16" s="131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5"/>
      <c r="FH16" s="115"/>
      <c r="FI16" s="115"/>
      <c r="FJ16" s="115"/>
      <c r="FK16" s="115"/>
      <c r="FL16" s="115"/>
      <c r="FM16" s="115"/>
      <c r="FN16" s="115"/>
      <c r="FO16" s="115"/>
      <c r="FP16" s="115"/>
      <c r="FQ16" s="115"/>
      <c r="FR16" s="115"/>
      <c r="FS16" s="115"/>
      <c r="FT16" s="115"/>
      <c r="FU16" s="115"/>
      <c r="FV16" s="115"/>
      <c r="FW16" s="115"/>
      <c r="FX16" s="115"/>
      <c r="FY16" s="115"/>
      <c r="FZ16" s="115"/>
      <c r="GA16" s="115"/>
      <c r="GB16" s="115"/>
      <c r="GC16" s="115"/>
      <c r="GD16" s="115"/>
      <c r="GE16" s="115"/>
      <c r="GF16" s="115"/>
      <c r="GG16" s="115"/>
      <c r="GH16" s="115"/>
      <c r="GI16" s="115"/>
      <c r="GJ16" s="115"/>
      <c r="GK16" s="115"/>
      <c r="GL16" s="115"/>
      <c r="GM16" s="115"/>
      <c r="GN16" s="115"/>
      <c r="GO16" s="115"/>
      <c r="GP16" s="115"/>
      <c r="GQ16" s="115"/>
      <c r="GR16" s="115"/>
      <c r="GS16" s="115"/>
      <c r="GT16" s="115"/>
      <c r="GU16" s="115"/>
      <c r="GV16" s="115"/>
      <c r="GW16" s="115"/>
      <c r="GX16" s="115"/>
      <c r="GY16" s="115"/>
      <c r="GZ16" s="115"/>
      <c r="HA16" s="115"/>
      <c r="HB16" s="115"/>
      <c r="HC16" s="115"/>
      <c r="HD16" s="115"/>
      <c r="HE16" s="115"/>
      <c r="HF16" s="115"/>
      <c r="HG16" s="115"/>
      <c r="HH16" s="115"/>
      <c r="HI16" s="115"/>
      <c r="HJ16" s="115"/>
      <c r="HK16" s="115"/>
      <c r="HL16" s="115"/>
      <c r="HM16" s="115"/>
      <c r="HN16" s="115"/>
    </row>
    <row r="17" spans="1:222" s="21" customFormat="1">
      <c r="A17" s="144" t="s">
        <v>47</v>
      </c>
      <c r="B17" s="145"/>
      <c r="C17" s="146"/>
      <c r="D17" s="43" t="str">
        <f>IFERROR((((2*(ABS((D15-D16))))/(D16+D15))*100),Refs!$C$7)</f>
        <v>N/A</v>
      </c>
      <c r="E17" s="44">
        <f>IFERROR((((2*(ABS((E15-E16))))/(E16+E15))*100),Refs!$C$7)</f>
        <v>28.571428571428569</v>
      </c>
      <c r="F17" s="44">
        <f>IFERROR((((2*(ABS((F15-F16))))/(F16+F15))*100),Refs!$C$7)</f>
        <v>3.076923076923066</v>
      </c>
      <c r="G17" s="44">
        <f>IFERROR((((2*(ABS((G15-G16))))/(G16+G15))*100),Refs!$C$7)</f>
        <v>0.19436345966958485</v>
      </c>
      <c r="H17" s="44" t="str">
        <f>IFERROR((((2*(ABS((H15-H16))))/(H16+H15))*100),Refs!$C$7)</f>
        <v>N/A</v>
      </c>
      <c r="I17" s="44" t="str">
        <f>IFERROR((((2*(ABS((I15-I16))))/(I16+I15))*100),Refs!$C$7)</f>
        <v>N/A</v>
      </c>
      <c r="J17" s="44" t="str">
        <f>IFERROR((((2*(ABS((J15-J16))))/(J16+J15))*100),Refs!$C$7)</f>
        <v>N/A</v>
      </c>
      <c r="K17" s="44">
        <f>IFERROR((((2*(ABS((K15-K16))))/(K16+K15))*100),Refs!$C$7)</f>
        <v>4.5320197044334973</v>
      </c>
      <c r="L17" s="44">
        <f>IFERROR((((2*(ABS((L15-L16))))/(L16+L15))*100),Refs!$C$7)</f>
        <v>24.000000000000011</v>
      </c>
      <c r="M17" s="44">
        <f>IFERROR((((2*(ABS((M15-M16))))/(M16+M15))*100),Refs!$C$7)</f>
        <v>3.0395136778115504</v>
      </c>
      <c r="N17" s="44" t="str">
        <f>IFERROR((((2*(ABS((N15-N16))))/(N16+N15))*100),Refs!$C$7)</f>
        <v>N/A</v>
      </c>
      <c r="O17" s="44" t="str">
        <f>IFERROR((((2*(ABS((O15-O16))))/(O16+O15))*100),Refs!$C$7)</f>
        <v>N/A</v>
      </c>
      <c r="P17" s="44">
        <f>IFERROR((((2*(ABS((P15-P16))))/(P16+P15))*100),Refs!$C$7)</f>
        <v>1.7391304347826086</v>
      </c>
      <c r="Q17" s="44" t="str">
        <f>IFERROR((((2*(ABS((Q15-Q16))))/(Q16+Q15))*100),Refs!$C$7)</f>
        <v>N/A</v>
      </c>
      <c r="R17" s="44">
        <f>IFERROR((((2*(ABS((R15-R16))))/(R16+R15))*100),Refs!$C$7)</f>
        <v>2.5641025641025661</v>
      </c>
      <c r="S17" s="44">
        <f>IFERROR((((2*(ABS((S15-S16))))/(S16+S15))*100),Refs!$C$7)</f>
        <v>4.4444444444444491</v>
      </c>
      <c r="T17" s="44">
        <f>IFERROR((((2*(ABS((T15-T16))))/(T16+T15))*100),Refs!$C$7)</f>
        <v>1.9417475728155338</v>
      </c>
      <c r="U17" s="44">
        <f>IFERROR((((2*(ABS((U15-U16))))/(U16+U15))*100),Refs!$C$7)</f>
        <v>3.6101083032490973</v>
      </c>
      <c r="V17" s="44">
        <f>IFERROR((((2*(ABS((V15-V16))))/(V16+V15))*100),Refs!$C$7)</f>
        <v>22.222222222222214</v>
      </c>
      <c r="W17" s="44">
        <f>IFERROR((((2*(ABS((W15-W16))))/(W16+W15))*100),Refs!$C$7)</f>
        <v>2.7548209366391188</v>
      </c>
      <c r="X17" s="44">
        <f>IFERROR((((2*(ABS((X15-X16))))/(X16+X15))*100),Refs!$C$7)</f>
        <v>1.3071895424836601</v>
      </c>
      <c r="Y17" s="44">
        <f>IFERROR((((2*(ABS((Y15-Y16))))/(Y16+Y15))*100),Refs!$C$7)</f>
        <v>139.02593295382667</v>
      </c>
      <c r="Z17" s="44" t="str">
        <f>IFERROR((((2*(ABS((Z15-Z16))))/(Z16+Z15))*100),Refs!$C$7)</f>
        <v>N/A</v>
      </c>
      <c r="AA17" s="44">
        <f>IFERROR((((2*(ABS((AA15-AA16))))/(AA16+AA15))*100),Refs!$C$7)</f>
        <v>8.5232903865213085</v>
      </c>
      <c r="AB17" s="44" t="str">
        <f>IFERROR((((2*(ABS((AB15-AB16))))/(AB16+AB15))*100),Refs!$C$7)</f>
        <v>N/A</v>
      </c>
      <c r="AC17" s="44">
        <f>IFERROR((((2*(ABS((AC15-AC16))))/(AC16+AC15))*100),Refs!$C$7)</f>
        <v>8.6493679308050559</v>
      </c>
      <c r="AD17" s="44" t="str">
        <f>IFERROR((((2*(ABS((AD15-AD16))))/(AD16+AD15))*100),Refs!$C$7)</f>
        <v>N/A</v>
      </c>
      <c r="AE17" s="44">
        <f>IFERROR((((2*(ABS((AE15-AE16))))/(AE16+AE15))*100),Refs!$C$7)</f>
        <v>0.72727272727272729</v>
      </c>
      <c r="AF17" s="44" t="str">
        <f>IFERROR((((2*(ABS((AF15-AF16))))/(AF16+AF15))*100),Refs!$C$7)</f>
        <v>N/A</v>
      </c>
      <c r="AG17" s="44">
        <f>IFERROR((((2*(ABS((AG15-AG16))))/(AG16+AG15))*100),Refs!$C$7)</f>
        <v>0</v>
      </c>
      <c r="AH17" s="44">
        <f>IFERROR((((2*(ABS((AH15-AH16))))/(AH16+AH15))*100),Refs!$C$7)</f>
        <v>2.8499580888516332</v>
      </c>
      <c r="AI17" s="44" t="str">
        <f>IFERROR((((2*(ABS((AI15-AI16))))/(AI16+AI15))*100),Refs!$C$7)</f>
        <v>N/A</v>
      </c>
      <c r="AJ17" s="44">
        <f>IFERROR((((2*(ABS((AJ15-AJ16))))/(AJ16+AJ15))*100),Refs!$C$7)</f>
        <v>120</v>
      </c>
      <c r="AK17" s="45" t="str">
        <f>IFERROR((((2*(ABS((AK15-AK16))))/(AK16+AK15))*100),Refs!$C$7)</f>
        <v>N/A</v>
      </c>
      <c r="AL17" s="133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</row>
    <row r="18" spans="1:222" s="13" customFormat="1" ht="54" customHeight="1">
      <c r="A18" s="138" t="s">
        <v>115</v>
      </c>
      <c r="B18" s="139"/>
      <c r="C18" s="140"/>
      <c r="D18" s="46"/>
      <c r="E18" s="47"/>
      <c r="F18" s="47"/>
      <c r="G18" s="48"/>
      <c r="H18" s="48"/>
      <c r="I18" s="47"/>
      <c r="J18" s="48"/>
      <c r="K18" s="47"/>
      <c r="L18" s="48"/>
      <c r="M18" s="48"/>
      <c r="N18" s="48"/>
      <c r="O18" s="47"/>
      <c r="P18" s="47"/>
      <c r="Q18" s="48"/>
      <c r="R18" s="47"/>
      <c r="S18" s="48"/>
      <c r="T18" s="48"/>
      <c r="U18" s="47"/>
      <c r="V18" s="47"/>
      <c r="W18" s="47"/>
      <c r="X18" s="48"/>
      <c r="Y18" s="86" t="s">
        <v>457</v>
      </c>
      <c r="Z18" s="47"/>
      <c r="AA18" s="48"/>
      <c r="AB18" s="47"/>
      <c r="AC18" s="48"/>
      <c r="AD18" s="47"/>
      <c r="AE18" s="49"/>
      <c r="AF18" s="48"/>
      <c r="AG18" s="50"/>
      <c r="AH18" s="48"/>
      <c r="AI18" s="48"/>
      <c r="AJ18" s="86" t="s">
        <v>457</v>
      </c>
      <c r="AK18" s="51"/>
      <c r="AL18" s="131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15"/>
      <c r="FL18" s="115"/>
      <c r="FM18" s="115"/>
      <c r="FN18" s="115"/>
      <c r="FO18" s="115"/>
      <c r="FP18" s="115"/>
      <c r="FQ18" s="115"/>
      <c r="FR18" s="115"/>
      <c r="FS18" s="115"/>
      <c r="FT18" s="115"/>
      <c r="FU18" s="115"/>
      <c r="FV18" s="115"/>
      <c r="FW18" s="115"/>
      <c r="FX18" s="115"/>
      <c r="FY18" s="115"/>
      <c r="FZ18" s="115"/>
      <c r="GA18" s="115"/>
      <c r="GB18" s="115"/>
      <c r="GC18" s="115"/>
      <c r="GD18" s="115"/>
      <c r="GE18" s="115"/>
      <c r="GF18" s="115"/>
      <c r="GG18" s="115"/>
      <c r="GH18" s="115"/>
      <c r="GI18" s="115"/>
      <c r="GJ18" s="115"/>
      <c r="GK18" s="115"/>
      <c r="GL18" s="115"/>
      <c r="GM18" s="115"/>
      <c r="GN18" s="115"/>
      <c r="GO18" s="115"/>
      <c r="GP18" s="115"/>
      <c r="GQ18" s="115"/>
      <c r="GR18" s="115"/>
      <c r="GS18" s="115"/>
      <c r="GT18" s="115"/>
      <c r="GU18" s="115"/>
      <c r="GV18" s="115"/>
      <c r="GW18" s="115"/>
      <c r="GX18" s="115"/>
      <c r="GY18" s="115"/>
      <c r="GZ18" s="115"/>
      <c r="HA18" s="115"/>
      <c r="HB18" s="115"/>
      <c r="HC18" s="115"/>
      <c r="HD18" s="115"/>
      <c r="HE18" s="115"/>
      <c r="HF18" s="115"/>
      <c r="HG18" s="115"/>
      <c r="HH18" s="115"/>
      <c r="HI18" s="115"/>
      <c r="HJ18" s="115"/>
      <c r="HK18" s="115"/>
      <c r="HL18" s="115"/>
      <c r="HM18" s="115"/>
      <c r="HN18" s="115"/>
    </row>
    <row r="19" spans="1:222" s="13" customFormat="1">
      <c r="A19" s="138" t="s">
        <v>116</v>
      </c>
      <c r="B19" s="139"/>
      <c r="C19" s="140"/>
      <c r="D19" s="46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89" t="s">
        <v>141</v>
      </c>
      <c r="Z19" s="48"/>
      <c r="AA19" s="48"/>
      <c r="AB19" s="48"/>
      <c r="AC19" s="48"/>
      <c r="AD19" s="48"/>
      <c r="AE19" s="49"/>
      <c r="AF19" s="48"/>
      <c r="AG19" s="50"/>
      <c r="AH19" s="48"/>
      <c r="AI19" s="48"/>
      <c r="AJ19" s="89" t="s">
        <v>141</v>
      </c>
      <c r="AK19" s="51"/>
      <c r="AL19" s="131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5"/>
      <c r="FJ19" s="115"/>
      <c r="FK19" s="115"/>
      <c r="FL19" s="115"/>
      <c r="FM19" s="115"/>
      <c r="FN19" s="115"/>
      <c r="FO19" s="115"/>
      <c r="FP19" s="115"/>
      <c r="FQ19" s="115"/>
      <c r="FR19" s="115"/>
      <c r="FS19" s="115"/>
      <c r="FT19" s="115"/>
      <c r="FU19" s="115"/>
      <c r="FV19" s="115"/>
      <c r="FW19" s="115"/>
      <c r="FX19" s="115"/>
      <c r="FY19" s="115"/>
      <c r="FZ19" s="115"/>
      <c r="GA19" s="115"/>
      <c r="GB19" s="115"/>
      <c r="GC19" s="115"/>
      <c r="GD19" s="115"/>
      <c r="GE19" s="115"/>
      <c r="GF19" s="115"/>
      <c r="GG19" s="115"/>
      <c r="GH19" s="115"/>
      <c r="GI19" s="115"/>
      <c r="GJ19" s="115"/>
      <c r="GK19" s="115"/>
      <c r="GL19" s="115"/>
      <c r="GM19" s="115"/>
      <c r="GN19" s="115"/>
      <c r="GO19" s="115"/>
      <c r="GP19" s="115"/>
      <c r="GQ19" s="115"/>
      <c r="GR19" s="115"/>
      <c r="GS19" s="115"/>
      <c r="GT19" s="115"/>
      <c r="GU19" s="115"/>
      <c r="GV19" s="115"/>
      <c r="GW19" s="115"/>
      <c r="GX19" s="115"/>
      <c r="GY19" s="115"/>
      <c r="GZ19" s="115"/>
      <c r="HA19" s="115"/>
      <c r="HB19" s="115"/>
      <c r="HC19" s="115"/>
      <c r="HD19" s="115"/>
      <c r="HE19" s="115"/>
      <c r="HF19" s="115"/>
      <c r="HG19" s="115"/>
      <c r="HH19" s="115"/>
      <c r="HI19" s="115"/>
      <c r="HJ19" s="115"/>
      <c r="HK19" s="115"/>
      <c r="HL19" s="115"/>
      <c r="HM19" s="115"/>
      <c r="HN19" s="115"/>
    </row>
    <row r="20" spans="1:222" s="14" customFormat="1" ht="26.25" thickBot="1">
      <c r="A20" s="141" t="s">
        <v>117</v>
      </c>
      <c r="B20" s="142"/>
      <c r="C20" s="143"/>
      <c r="D20" s="52"/>
      <c r="E20" s="53"/>
      <c r="F20" s="53"/>
      <c r="G20" s="54"/>
      <c r="H20" s="54"/>
      <c r="I20" s="53"/>
      <c r="J20" s="54"/>
      <c r="K20" s="53"/>
      <c r="L20" s="54"/>
      <c r="M20" s="54"/>
      <c r="N20" s="54"/>
      <c r="O20" s="53"/>
      <c r="P20" s="53"/>
      <c r="Q20" s="54"/>
      <c r="R20" s="53"/>
      <c r="S20" s="54"/>
      <c r="T20" s="54"/>
      <c r="U20" s="53"/>
      <c r="V20" s="53"/>
      <c r="W20" s="53"/>
      <c r="X20" s="54"/>
      <c r="Y20" s="90" t="s">
        <v>461</v>
      </c>
      <c r="Z20" s="53"/>
      <c r="AA20" s="54"/>
      <c r="AB20" s="53"/>
      <c r="AC20" s="54"/>
      <c r="AD20" s="53"/>
      <c r="AE20" s="55"/>
      <c r="AF20" s="54"/>
      <c r="AG20" s="56"/>
      <c r="AH20" s="54"/>
      <c r="AI20" s="54"/>
      <c r="AJ20" s="90" t="s">
        <v>461</v>
      </c>
      <c r="AK20" s="57"/>
      <c r="AL20" s="131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5"/>
      <c r="FJ20" s="115"/>
      <c r="FK20" s="115"/>
      <c r="FL20" s="115"/>
      <c r="FM20" s="115"/>
      <c r="FN20" s="115"/>
      <c r="FO20" s="115"/>
      <c r="FP20" s="115"/>
      <c r="FQ20" s="115"/>
      <c r="FR20" s="115"/>
      <c r="FS20" s="115"/>
      <c r="FT20" s="115"/>
      <c r="FU20" s="115"/>
      <c r="FV20" s="115"/>
      <c r="FW20" s="115"/>
      <c r="FX20" s="115"/>
      <c r="FY20" s="115"/>
      <c r="FZ20" s="115"/>
      <c r="GA20" s="115"/>
      <c r="GB20" s="115"/>
      <c r="GC20" s="115"/>
      <c r="GD20" s="115"/>
      <c r="GE20" s="115"/>
      <c r="GF20" s="115"/>
      <c r="GG20" s="115"/>
      <c r="GH20" s="115"/>
      <c r="GI20" s="115"/>
      <c r="GJ20" s="115"/>
      <c r="GK20" s="115"/>
      <c r="GL20" s="115"/>
      <c r="GM20" s="115"/>
      <c r="GN20" s="115"/>
      <c r="GO20" s="115"/>
      <c r="GP20" s="115"/>
      <c r="GQ20" s="115"/>
      <c r="GR20" s="115"/>
      <c r="GS20" s="115"/>
      <c r="GT20" s="115"/>
      <c r="GU20" s="115"/>
      <c r="GV20" s="115"/>
      <c r="GW20" s="115"/>
      <c r="GX20" s="115"/>
      <c r="GY20" s="115"/>
      <c r="GZ20" s="115"/>
      <c r="HA20" s="115"/>
      <c r="HB20" s="115"/>
      <c r="HC20" s="115"/>
      <c r="HD20" s="115"/>
      <c r="HE20" s="115"/>
      <c r="HF20" s="115"/>
      <c r="HG20" s="115"/>
      <c r="HH20" s="115"/>
      <c r="HI20" s="115"/>
      <c r="HJ20" s="115"/>
      <c r="HK20" s="115"/>
      <c r="HL20" s="115"/>
      <c r="HM20" s="115"/>
      <c r="HN20" s="115"/>
    </row>
    <row r="21" spans="1:222" s="12" customFormat="1">
      <c r="A21" s="15" t="s">
        <v>127</v>
      </c>
      <c r="B21" s="16">
        <v>40291</v>
      </c>
      <c r="C21" s="17" t="s">
        <v>36</v>
      </c>
      <c r="D21" s="58"/>
      <c r="E21" s="59"/>
      <c r="F21" s="59"/>
      <c r="G21" s="59"/>
      <c r="H21" s="59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1"/>
      <c r="W21" s="61"/>
      <c r="X21" s="61"/>
      <c r="Y21" s="61">
        <v>2.65</v>
      </c>
      <c r="Z21" s="61"/>
      <c r="AA21" s="61"/>
      <c r="AB21" s="61"/>
      <c r="AC21" s="61"/>
      <c r="AD21" s="61"/>
      <c r="AE21" s="62"/>
      <c r="AF21" s="61"/>
      <c r="AG21" s="63"/>
      <c r="AH21" s="64"/>
      <c r="AI21" s="64"/>
      <c r="AJ21" s="64">
        <v>13.5</v>
      </c>
      <c r="AK21" s="65"/>
      <c r="AL21" s="131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5"/>
      <c r="FF21" s="115"/>
      <c r="FG21" s="115"/>
      <c r="FH21" s="115"/>
      <c r="FI21" s="115"/>
      <c r="FJ21" s="115"/>
      <c r="FK21" s="115"/>
      <c r="FL21" s="115"/>
      <c r="FM21" s="115"/>
      <c r="FN21" s="115"/>
      <c r="FO21" s="115"/>
      <c r="FP21" s="115"/>
      <c r="FQ21" s="115"/>
      <c r="FR21" s="115"/>
      <c r="FS21" s="115"/>
      <c r="FT21" s="115"/>
      <c r="FU21" s="115"/>
      <c r="FV21" s="115"/>
      <c r="FW21" s="115"/>
      <c r="FX21" s="115"/>
      <c r="FY21" s="115"/>
      <c r="FZ21" s="115"/>
      <c r="GA21" s="115"/>
      <c r="GB21" s="115"/>
      <c r="GC21" s="115"/>
      <c r="GD21" s="115"/>
      <c r="GE21" s="115"/>
      <c r="GF21" s="115"/>
      <c r="GG21" s="115"/>
      <c r="GH21" s="115"/>
      <c r="GI21" s="115"/>
      <c r="GJ21" s="115"/>
      <c r="GK21" s="115"/>
      <c r="GL21" s="115"/>
      <c r="GM21" s="115"/>
      <c r="GN21" s="115"/>
      <c r="GO21" s="115"/>
      <c r="GP21" s="115"/>
      <c r="GQ21" s="115"/>
      <c r="GR21" s="115"/>
      <c r="GS21" s="115"/>
      <c r="GT21" s="115"/>
      <c r="GU21" s="115"/>
      <c r="GV21" s="115"/>
      <c r="GW21" s="115"/>
      <c r="GX21" s="115"/>
      <c r="GY21" s="115"/>
      <c r="GZ21" s="115"/>
      <c r="HA21" s="115"/>
      <c r="HB21" s="115"/>
      <c r="HC21" s="115"/>
      <c r="HD21" s="115"/>
      <c r="HE21" s="115"/>
      <c r="HF21" s="115"/>
      <c r="HG21" s="115"/>
      <c r="HH21" s="115"/>
      <c r="HI21" s="115"/>
      <c r="HJ21" s="115"/>
      <c r="HK21" s="115"/>
      <c r="HL21" s="115"/>
      <c r="HM21" s="115"/>
      <c r="HN21" s="115"/>
    </row>
    <row r="22" spans="1:222" s="12" customFormat="1">
      <c r="A22" s="18" t="s">
        <v>127</v>
      </c>
      <c r="B22" s="27">
        <v>40291</v>
      </c>
      <c r="C22" s="20" t="s">
        <v>43</v>
      </c>
      <c r="D22" s="66"/>
      <c r="E22" s="67"/>
      <c r="F22" s="67"/>
      <c r="G22" s="67"/>
      <c r="H22" s="67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  <c r="W22" s="69"/>
      <c r="X22" s="69"/>
      <c r="Y22" s="69">
        <v>14.8</v>
      </c>
      <c r="Z22" s="69"/>
      <c r="AA22" s="69"/>
      <c r="AB22" s="69"/>
      <c r="AC22" s="69"/>
      <c r="AD22" s="69"/>
      <c r="AE22" s="70"/>
      <c r="AF22" s="69"/>
      <c r="AG22" s="71"/>
      <c r="AH22" s="72"/>
      <c r="AI22" s="72"/>
      <c r="AJ22" s="72">
        <v>68.900000000000006</v>
      </c>
      <c r="AK22" s="73"/>
      <c r="AL22" s="131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115"/>
      <c r="ED22" s="115"/>
      <c r="EE22" s="115"/>
      <c r="EF22" s="115"/>
      <c r="EG22" s="115"/>
      <c r="EH22" s="115"/>
      <c r="EI22" s="115"/>
      <c r="EJ22" s="115"/>
      <c r="EK22" s="115"/>
      <c r="EL22" s="115"/>
      <c r="EM22" s="115"/>
      <c r="EN22" s="115"/>
      <c r="EO22" s="115"/>
      <c r="EP22" s="115"/>
      <c r="EQ22" s="115"/>
      <c r="ER22" s="115"/>
      <c r="ES22" s="115"/>
      <c r="ET22" s="115"/>
      <c r="EU22" s="115"/>
      <c r="EV22" s="115"/>
      <c r="EW22" s="115"/>
      <c r="EX22" s="115"/>
      <c r="EY22" s="115"/>
      <c r="EZ22" s="115"/>
      <c r="FA22" s="115"/>
      <c r="FB22" s="115"/>
      <c r="FC22" s="115"/>
      <c r="FD22" s="115"/>
      <c r="FE22" s="115"/>
      <c r="FF22" s="115"/>
      <c r="FG22" s="115"/>
      <c r="FH22" s="115"/>
      <c r="FI22" s="115"/>
      <c r="FJ22" s="115"/>
      <c r="FK22" s="115"/>
      <c r="FL22" s="115"/>
      <c r="FM22" s="115"/>
      <c r="FN22" s="115"/>
      <c r="FO22" s="115"/>
      <c r="FP22" s="115"/>
      <c r="FQ22" s="115"/>
      <c r="FR22" s="115"/>
      <c r="FS22" s="115"/>
      <c r="FT22" s="115"/>
      <c r="FU22" s="115"/>
      <c r="FV22" s="115"/>
      <c r="FW22" s="115"/>
      <c r="FX22" s="115"/>
      <c r="FY22" s="115"/>
      <c r="FZ22" s="115"/>
      <c r="GA22" s="115"/>
      <c r="GB22" s="115"/>
      <c r="GC22" s="115"/>
      <c r="GD22" s="115"/>
      <c r="GE22" s="115"/>
      <c r="GF22" s="115"/>
      <c r="GG22" s="115"/>
      <c r="GH22" s="115"/>
      <c r="GI22" s="115"/>
      <c r="GJ22" s="115"/>
      <c r="GK22" s="115"/>
      <c r="GL22" s="115"/>
      <c r="GM22" s="115"/>
      <c r="GN22" s="115"/>
      <c r="GO22" s="115"/>
      <c r="GP22" s="115"/>
      <c r="GQ22" s="115"/>
      <c r="GR22" s="115"/>
      <c r="GS22" s="115"/>
      <c r="GT22" s="115"/>
      <c r="GU22" s="115"/>
      <c r="GV22" s="115"/>
      <c r="GW22" s="115"/>
      <c r="GX22" s="115"/>
      <c r="GY22" s="115"/>
      <c r="GZ22" s="115"/>
      <c r="HA22" s="115"/>
      <c r="HB22" s="115"/>
      <c r="HC22" s="115"/>
      <c r="HD22" s="115"/>
      <c r="HE22" s="115"/>
      <c r="HF22" s="115"/>
      <c r="HG22" s="115"/>
      <c r="HH22" s="115"/>
      <c r="HI22" s="115"/>
      <c r="HJ22" s="115"/>
      <c r="HK22" s="115"/>
      <c r="HL22" s="115"/>
      <c r="HM22" s="115"/>
      <c r="HN22" s="115"/>
    </row>
    <row r="23" spans="1:222" s="21" customFormat="1">
      <c r="A23" s="144" t="s">
        <v>47</v>
      </c>
      <c r="B23" s="145"/>
      <c r="C23" s="146"/>
      <c r="D23" s="43" t="str">
        <f>IFERROR((((2*(ABS((D21-D22))))/(D22+D21))*100),Refs!$C$7)</f>
        <v>N/A</v>
      </c>
      <c r="E23" s="44" t="str">
        <f>IFERROR((((2*(ABS((E21-E22))))/(E22+E21))*100),Refs!$C$7)</f>
        <v>N/A</v>
      </c>
      <c r="F23" s="44" t="str">
        <f>IFERROR((((2*(ABS((F21-F22))))/(F22+F21))*100),Refs!$C$7)</f>
        <v>N/A</v>
      </c>
      <c r="G23" s="44" t="str">
        <f>IFERROR((((2*(ABS((G21-G22))))/(G22+G21))*100),Refs!$C$7)</f>
        <v>N/A</v>
      </c>
      <c r="H23" s="44" t="str">
        <f>IFERROR((((2*(ABS((H21-H22))))/(H22+H21))*100),Refs!$C$7)</f>
        <v>N/A</v>
      </c>
      <c r="I23" s="44" t="str">
        <f>IFERROR((((2*(ABS((I21-I22))))/(I22+I21))*100),Refs!$C$7)</f>
        <v>N/A</v>
      </c>
      <c r="J23" s="44" t="str">
        <f>IFERROR((((2*(ABS((J21-J22))))/(J22+J21))*100),Refs!$C$7)</f>
        <v>N/A</v>
      </c>
      <c r="K23" s="44" t="str">
        <f>IFERROR((((2*(ABS((K21-K22))))/(K22+K21))*100),Refs!$C$7)</f>
        <v>N/A</v>
      </c>
      <c r="L23" s="44" t="str">
        <f>IFERROR((((2*(ABS((L21-L22))))/(L22+L21))*100),Refs!$C$7)</f>
        <v>N/A</v>
      </c>
      <c r="M23" s="44" t="str">
        <f>IFERROR((((2*(ABS((M21-M22))))/(M22+M21))*100),Refs!$C$7)</f>
        <v>N/A</v>
      </c>
      <c r="N23" s="44" t="str">
        <f>IFERROR((((2*(ABS((N21-N22))))/(N22+N21))*100),Refs!$C$7)</f>
        <v>N/A</v>
      </c>
      <c r="O23" s="44" t="str">
        <f>IFERROR((((2*(ABS((O21-O22))))/(O22+O21))*100),Refs!$C$7)</f>
        <v>N/A</v>
      </c>
      <c r="P23" s="44" t="str">
        <f>IFERROR((((2*(ABS((P21-P22))))/(P22+P21))*100),Refs!$C$7)</f>
        <v>N/A</v>
      </c>
      <c r="Q23" s="44" t="str">
        <f>IFERROR((((2*(ABS((Q21-Q22))))/(Q22+Q21))*100),Refs!$C$7)</f>
        <v>N/A</v>
      </c>
      <c r="R23" s="44" t="str">
        <f>IFERROR((((2*(ABS((R21-R22))))/(R22+R21))*100),Refs!$C$7)</f>
        <v>N/A</v>
      </c>
      <c r="S23" s="44" t="str">
        <f>IFERROR((((2*(ABS((S21-S22))))/(S22+S21))*100),Refs!$C$7)</f>
        <v>N/A</v>
      </c>
      <c r="T23" s="44" t="str">
        <f>IFERROR((((2*(ABS((T21-T22))))/(T22+T21))*100),Refs!$C$7)</f>
        <v>N/A</v>
      </c>
      <c r="U23" s="44" t="str">
        <f>IFERROR((((2*(ABS((U21-U22))))/(U22+U21))*100),Refs!$C$7)</f>
        <v>N/A</v>
      </c>
      <c r="V23" s="44" t="str">
        <f>IFERROR((((2*(ABS((V21-V22))))/(V22+V21))*100),Refs!$C$7)</f>
        <v>N/A</v>
      </c>
      <c r="W23" s="44" t="str">
        <f>IFERROR((((2*(ABS((W21-W22))))/(W22+W21))*100),Refs!$C$7)</f>
        <v>N/A</v>
      </c>
      <c r="X23" s="44" t="str">
        <f>IFERROR((((2*(ABS((X21-X22))))/(X22+X21))*100),Refs!$C$7)</f>
        <v>N/A</v>
      </c>
      <c r="Y23" s="44">
        <f>IFERROR((((2*(ABS((Y21-Y22))))/(Y22+Y21))*100),Refs!$C$7)</f>
        <v>139.25501432664757</v>
      </c>
      <c r="Z23" s="44" t="str">
        <f>IFERROR((((2*(ABS((Z21-Z22))))/(Z22+Z21))*100),Refs!$C$7)</f>
        <v>N/A</v>
      </c>
      <c r="AA23" s="44" t="str">
        <f>IFERROR((((2*(ABS((AA21-AA22))))/(AA22+AA21))*100),Refs!$C$7)</f>
        <v>N/A</v>
      </c>
      <c r="AB23" s="44" t="str">
        <f>IFERROR((((2*(ABS((AB21-AB22))))/(AB22+AB21))*100),Refs!$C$7)</f>
        <v>N/A</v>
      </c>
      <c r="AC23" s="44" t="str">
        <f>IFERROR((((2*(ABS((AC21-AC22))))/(AC22+AC21))*100),Refs!$C$7)</f>
        <v>N/A</v>
      </c>
      <c r="AD23" s="44" t="str">
        <f>IFERROR((((2*(ABS((AD21-AD22))))/(AD22+AD21))*100),Refs!$C$7)</f>
        <v>N/A</v>
      </c>
      <c r="AE23" s="44" t="str">
        <f>IFERROR((((2*(ABS((AE21-AE22))))/(AE22+AE21))*100),Refs!$C$7)</f>
        <v>N/A</v>
      </c>
      <c r="AF23" s="44" t="str">
        <f>IFERROR((((2*(ABS((AF21-AF22))))/(AF22+AF21))*100),Refs!$C$7)</f>
        <v>N/A</v>
      </c>
      <c r="AG23" s="44" t="str">
        <f>IFERROR((((2*(ABS((AG21-AG22))))/(AG22+AG21))*100),Refs!$C$7)</f>
        <v>N/A</v>
      </c>
      <c r="AH23" s="44" t="str">
        <f>IFERROR((((2*(ABS((AH21-AH22))))/(AH22+AH21))*100),Refs!$C$7)</f>
        <v>N/A</v>
      </c>
      <c r="AI23" s="44" t="str">
        <f>IFERROR((((2*(ABS((AI21-AI22))))/(AI22+AI21))*100),Refs!$C$7)</f>
        <v>N/A</v>
      </c>
      <c r="AJ23" s="44">
        <f>IFERROR((((2*(ABS((AJ21-AJ22))))/(AJ22+AJ21))*100),Refs!$C$7)</f>
        <v>134.46601941747574</v>
      </c>
      <c r="AK23" s="45" t="str">
        <f>IFERROR((((2*(ABS((AK21-AK22))))/(AK22+AK21))*100),Refs!$C$7)</f>
        <v>N/A</v>
      </c>
      <c r="AL23" s="133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</row>
    <row r="24" spans="1:222" s="13" customFormat="1" ht="89.25">
      <c r="A24" s="138" t="s">
        <v>115</v>
      </c>
      <c r="B24" s="139"/>
      <c r="C24" s="140"/>
      <c r="D24" s="46"/>
      <c r="E24" s="47"/>
      <c r="F24" s="47"/>
      <c r="G24" s="48"/>
      <c r="H24" s="48"/>
      <c r="I24" s="47"/>
      <c r="J24" s="48"/>
      <c r="K24" s="47"/>
      <c r="L24" s="48"/>
      <c r="M24" s="48"/>
      <c r="N24" s="48"/>
      <c r="O24" s="47"/>
      <c r="P24" s="47"/>
      <c r="Q24" s="48"/>
      <c r="R24" s="47"/>
      <c r="S24" s="48"/>
      <c r="T24" s="48"/>
      <c r="U24" s="47"/>
      <c r="V24" s="47"/>
      <c r="W24" s="47"/>
      <c r="X24" s="48"/>
      <c r="Y24" s="86" t="s">
        <v>470</v>
      </c>
      <c r="Z24" s="47"/>
      <c r="AA24" s="48"/>
      <c r="AB24" s="47"/>
      <c r="AC24" s="48"/>
      <c r="AD24" s="47"/>
      <c r="AE24" s="49"/>
      <c r="AF24" s="48"/>
      <c r="AG24" s="50"/>
      <c r="AH24" s="48"/>
      <c r="AI24" s="48"/>
      <c r="AJ24" s="86" t="s">
        <v>470</v>
      </c>
      <c r="AK24" s="51"/>
      <c r="AL24" s="131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  <c r="FH24" s="115"/>
      <c r="FI24" s="115"/>
      <c r="FJ24" s="115"/>
      <c r="FK24" s="115"/>
      <c r="FL24" s="115"/>
      <c r="FM24" s="115"/>
      <c r="FN24" s="115"/>
      <c r="FO24" s="115"/>
      <c r="FP24" s="115"/>
      <c r="FQ24" s="115"/>
      <c r="FR24" s="115"/>
      <c r="FS24" s="115"/>
      <c r="FT24" s="115"/>
      <c r="FU24" s="115"/>
      <c r="FV24" s="115"/>
      <c r="FW24" s="115"/>
      <c r="FX24" s="115"/>
      <c r="FY24" s="115"/>
      <c r="FZ24" s="115"/>
      <c r="GA24" s="115"/>
      <c r="GB24" s="115"/>
      <c r="GC24" s="115"/>
      <c r="GD24" s="115"/>
      <c r="GE24" s="115"/>
      <c r="GF24" s="115"/>
      <c r="GG24" s="115"/>
      <c r="GH24" s="115"/>
      <c r="GI24" s="115"/>
      <c r="GJ24" s="115"/>
      <c r="GK24" s="115"/>
      <c r="GL24" s="115"/>
      <c r="GM24" s="115"/>
      <c r="GN24" s="115"/>
      <c r="GO24" s="115"/>
      <c r="GP24" s="115"/>
      <c r="GQ24" s="115"/>
      <c r="GR24" s="115"/>
      <c r="GS24" s="115"/>
      <c r="GT24" s="115"/>
      <c r="GU24" s="115"/>
      <c r="GV24" s="115"/>
      <c r="GW24" s="115"/>
      <c r="GX24" s="115"/>
      <c r="GY24" s="115"/>
      <c r="GZ24" s="115"/>
      <c r="HA24" s="115"/>
      <c r="HB24" s="115"/>
      <c r="HC24" s="115"/>
      <c r="HD24" s="115"/>
      <c r="HE24" s="115"/>
      <c r="HF24" s="115"/>
      <c r="HG24" s="115"/>
      <c r="HH24" s="115"/>
      <c r="HI24" s="115"/>
      <c r="HJ24" s="115"/>
      <c r="HK24" s="115"/>
      <c r="HL24" s="115"/>
      <c r="HM24" s="115"/>
      <c r="HN24" s="115"/>
    </row>
    <row r="25" spans="1:222" s="13" customFormat="1">
      <c r="A25" s="138" t="s">
        <v>116</v>
      </c>
      <c r="B25" s="139"/>
      <c r="C25" s="140"/>
      <c r="D25" s="46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91" t="s">
        <v>119</v>
      </c>
      <c r="Z25" s="48"/>
      <c r="AA25" s="48"/>
      <c r="AB25" s="48"/>
      <c r="AC25" s="48"/>
      <c r="AD25" s="48"/>
      <c r="AE25" s="49"/>
      <c r="AF25" s="48"/>
      <c r="AG25" s="50"/>
      <c r="AH25" s="48"/>
      <c r="AI25" s="48"/>
      <c r="AJ25" s="91" t="s">
        <v>119</v>
      </c>
      <c r="AK25" s="51"/>
      <c r="AL25" s="131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  <c r="EB25" s="115"/>
      <c r="EC25" s="115"/>
      <c r="ED25" s="115"/>
      <c r="EE25" s="115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115"/>
      <c r="ER25" s="115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15"/>
      <c r="FG25" s="115"/>
      <c r="FH25" s="115"/>
      <c r="FI25" s="115"/>
      <c r="FJ25" s="115"/>
      <c r="FK25" s="115"/>
      <c r="FL25" s="115"/>
      <c r="FM25" s="115"/>
      <c r="FN25" s="115"/>
      <c r="FO25" s="115"/>
      <c r="FP25" s="115"/>
      <c r="FQ25" s="115"/>
      <c r="FR25" s="115"/>
      <c r="FS25" s="115"/>
      <c r="FT25" s="115"/>
      <c r="FU25" s="115"/>
      <c r="FV25" s="115"/>
      <c r="FW25" s="115"/>
      <c r="FX25" s="115"/>
      <c r="FY25" s="115"/>
      <c r="FZ25" s="115"/>
      <c r="GA25" s="115"/>
      <c r="GB25" s="115"/>
      <c r="GC25" s="115"/>
      <c r="GD25" s="115"/>
      <c r="GE25" s="115"/>
      <c r="GF25" s="115"/>
      <c r="GG25" s="115"/>
      <c r="GH25" s="115"/>
      <c r="GI25" s="115"/>
      <c r="GJ25" s="115"/>
      <c r="GK25" s="115"/>
      <c r="GL25" s="115"/>
      <c r="GM25" s="115"/>
      <c r="GN25" s="115"/>
      <c r="GO25" s="115"/>
      <c r="GP25" s="115"/>
      <c r="GQ25" s="115"/>
      <c r="GR25" s="115"/>
      <c r="GS25" s="115"/>
      <c r="GT25" s="115"/>
      <c r="GU25" s="115"/>
      <c r="GV25" s="115"/>
      <c r="GW25" s="115"/>
      <c r="GX25" s="115"/>
      <c r="GY25" s="115"/>
      <c r="GZ25" s="115"/>
      <c r="HA25" s="115"/>
      <c r="HB25" s="115"/>
      <c r="HC25" s="115"/>
      <c r="HD25" s="115"/>
      <c r="HE25" s="115"/>
      <c r="HF25" s="115"/>
      <c r="HG25" s="115"/>
      <c r="HH25" s="115"/>
      <c r="HI25" s="115"/>
      <c r="HJ25" s="115"/>
      <c r="HK25" s="115"/>
      <c r="HL25" s="115"/>
      <c r="HM25" s="115"/>
      <c r="HN25" s="115"/>
    </row>
    <row r="26" spans="1:222" s="14" customFormat="1" ht="26.25" thickBot="1">
      <c r="A26" s="141" t="s">
        <v>117</v>
      </c>
      <c r="B26" s="142"/>
      <c r="C26" s="143"/>
      <c r="D26" s="52"/>
      <c r="E26" s="53"/>
      <c r="F26" s="53"/>
      <c r="G26" s="54"/>
      <c r="H26" s="54"/>
      <c r="I26" s="53"/>
      <c r="J26" s="54"/>
      <c r="K26" s="53"/>
      <c r="L26" s="54"/>
      <c r="M26" s="54"/>
      <c r="N26" s="54"/>
      <c r="O26" s="53"/>
      <c r="P26" s="53"/>
      <c r="Q26" s="54"/>
      <c r="R26" s="53"/>
      <c r="S26" s="54"/>
      <c r="T26" s="54"/>
      <c r="U26" s="53"/>
      <c r="V26" s="53"/>
      <c r="W26" s="53"/>
      <c r="X26" s="54"/>
      <c r="Y26" s="90" t="s">
        <v>466</v>
      </c>
      <c r="Z26" s="53"/>
      <c r="AA26" s="54"/>
      <c r="AB26" s="53"/>
      <c r="AC26" s="54"/>
      <c r="AD26" s="53"/>
      <c r="AE26" s="55"/>
      <c r="AF26" s="54"/>
      <c r="AG26" s="56"/>
      <c r="AH26" s="54"/>
      <c r="AI26" s="54"/>
      <c r="AJ26" s="90" t="s">
        <v>466</v>
      </c>
      <c r="AK26" s="57"/>
      <c r="AL26" s="131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</row>
    <row r="27" spans="1:222" s="12" customFormat="1">
      <c r="A27" s="15" t="s">
        <v>126</v>
      </c>
      <c r="B27" s="16">
        <v>40265</v>
      </c>
      <c r="C27" s="17" t="s">
        <v>36</v>
      </c>
      <c r="D27" s="58" t="s">
        <v>71</v>
      </c>
      <c r="E27" s="59">
        <v>28</v>
      </c>
      <c r="F27" s="59" t="s">
        <v>41</v>
      </c>
      <c r="G27" s="59">
        <v>21</v>
      </c>
      <c r="H27" s="59" t="s">
        <v>37</v>
      </c>
      <c r="I27" s="60" t="s">
        <v>41</v>
      </c>
      <c r="J27" s="60" t="s">
        <v>38</v>
      </c>
      <c r="K27" s="60">
        <v>17.600000000000001</v>
      </c>
      <c r="L27" s="60">
        <v>2.69</v>
      </c>
      <c r="M27" s="60">
        <v>0.6</v>
      </c>
      <c r="N27" s="60" t="s">
        <v>38</v>
      </c>
      <c r="O27" s="60">
        <v>11.8</v>
      </c>
      <c r="P27" s="60" t="s">
        <v>42</v>
      </c>
      <c r="Q27" s="60" t="s">
        <v>71</v>
      </c>
      <c r="R27" s="60">
        <v>0.67</v>
      </c>
      <c r="S27" s="60">
        <v>8.0000000000000002E-3</v>
      </c>
      <c r="T27" s="60">
        <v>8.1</v>
      </c>
      <c r="U27" s="60">
        <v>29</v>
      </c>
      <c r="V27" s="61" t="s">
        <v>38</v>
      </c>
      <c r="W27" s="61">
        <v>2.2000000000000002</v>
      </c>
      <c r="X27" s="61">
        <v>10</v>
      </c>
      <c r="Y27" s="61">
        <v>2.7</v>
      </c>
      <c r="Z27" s="61" t="s">
        <v>40</v>
      </c>
      <c r="AA27" s="61">
        <v>20</v>
      </c>
      <c r="AB27" s="61">
        <v>0.3</v>
      </c>
      <c r="AC27" s="61">
        <v>6120</v>
      </c>
      <c r="AD27" s="61" t="s">
        <v>42</v>
      </c>
      <c r="AE27" s="62">
        <v>79</v>
      </c>
      <c r="AF27" s="61" t="s">
        <v>42</v>
      </c>
      <c r="AG27" s="63" t="s">
        <v>75</v>
      </c>
      <c r="AH27" s="64">
        <v>0.5</v>
      </c>
      <c r="AI27" s="64" t="s">
        <v>42</v>
      </c>
      <c r="AJ27" s="64">
        <v>2960</v>
      </c>
      <c r="AK27" s="65" t="s">
        <v>40</v>
      </c>
      <c r="AL27" s="131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115"/>
      <c r="ED27" s="115"/>
      <c r="EE27" s="115"/>
      <c r="EF27" s="115"/>
      <c r="EG27" s="115"/>
      <c r="EH27" s="115"/>
      <c r="EI27" s="115"/>
      <c r="EJ27" s="115"/>
      <c r="EK27" s="115"/>
      <c r="EL27" s="115"/>
      <c r="EM27" s="115"/>
      <c r="EN27" s="115"/>
      <c r="EO27" s="115"/>
      <c r="EP27" s="115"/>
      <c r="EQ27" s="115"/>
      <c r="ER27" s="115"/>
      <c r="ES27" s="115"/>
      <c r="ET27" s="115"/>
      <c r="EU27" s="115"/>
      <c r="EV27" s="115"/>
      <c r="EW27" s="115"/>
      <c r="EX27" s="115"/>
      <c r="EY27" s="115"/>
      <c r="EZ27" s="115"/>
      <c r="FA27" s="115"/>
      <c r="FB27" s="115"/>
      <c r="FC27" s="115"/>
      <c r="FD27" s="115"/>
      <c r="FE27" s="115"/>
      <c r="FF27" s="115"/>
      <c r="FG27" s="115"/>
      <c r="FH27" s="115"/>
      <c r="FI27" s="115"/>
      <c r="FJ27" s="115"/>
      <c r="FK27" s="115"/>
      <c r="FL27" s="115"/>
      <c r="FM27" s="115"/>
      <c r="FN27" s="115"/>
      <c r="FO27" s="115"/>
      <c r="FP27" s="115"/>
      <c r="FQ27" s="115"/>
      <c r="FR27" s="115"/>
      <c r="FS27" s="115"/>
      <c r="FT27" s="115"/>
      <c r="FU27" s="115"/>
      <c r="FV27" s="115"/>
      <c r="FW27" s="115"/>
      <c r="FX27" s="115"/>
      <c r="FY27" s="115"/>
      <c r="FZ27" s="115"/>
      <c r="GA27" s="115"/>
      <c r="GB27" s="115"/>
      <c r="GC27" s="115"/>
      <c r="GD27" s="115"/>
      <c r="GE27" s="115"/>
      <c r="GF27" s="115"/>
      <c r="GG27" s="115"/>
      <c r="GH27" s="115"/>
      <c r="GI27" s="115"/>
      <c r="GJ27" s="115"/>
      <c r="GK27" s="115"/>
      <c r="GL27" s="115"/>
      <c r="GM27" s="115"/>
      <c r="GN27" s="115"/>
      <c r="GO27" s="115"/>
      <c r="GP27" s="115"/>
      <c r="GQ27" s="115"/>
      <c r="GR27" s="115"/>
      <c r="GS27" s="115"/>
      <c r="GT27" s="115"/>
      <c r="GU27" s="115"/>
      <c r="GV27" s="115"/>
      <c r="GW27" s="115"/>
      <c r="GX27" s="115"/>
      <c r="GY27" s="115"/>
      <c r="GZ27" s="115"/>
      <c r="HA27" s="115"/>
      <c r="HB27" s="115"/>
      <c r="HC27" s="115"/>
      <c r="HD27" s="115"/>
      <c r="HE27" s="115"/>
      <c r="HF27" s="115"/>
      <c r="HG27" s="115"/>
      <c r="HH27" s="115"/>
      <c r="HI27" s="115"/>
      <c r="HJ27" s="115"/>
      <c r="HK27" s="115"/>
      <c r="HL27" s="115"/>
      <c r="HM27" s="115"/>
      <c r="HN27" s="115"/>
    </row>
    <row r="28" spans="1:222" s="12" customFormat="1">
      <c r="A28" s="18" t="s">
        <v>126</v>
      </c>
      <c r="B28" s="19">
        <v>40265</v>
      </c>
      <c r="C28" s="20" t="s">
        <v>43</v>
      </c>
      <c r="D28" s="66" t="s">
        <v>71</v>
      </c>
      <c r="E28" s="67">
        <v>28</v>
      </c>
      <c r="F28" s="67" t="s">
        <v>41</v>
      </c>
      <c r="G28" s="67">
        <v>21</v>
      </c>
      <c r="H28" s="67" t="s">
        <v>37</v>
      </c>
      <c r="I28" s="68" t="s">
        <v>41</v>
      </c>
      <c r="J28" s="68" t="s">
        <v>38</v>
      </c>
      <c r="K28" s="68">
        <v>19.100000000000001</v>
      </c>
      <c r="L28" s="68">
        <v>2.99</v>
      </c>
      <c r="M28" s="68">
        <v>0.6</v>
      </c>
      <c r="N28" s="68" t="s">
        <v>38</v>
      </c>
      <c r="O28" s="68">
        <v>12.5</v>
      </c>
      <c r="P28" s="68" t="s">
        <v>42</v>
      </c>
      <c r="Q28" s="68" t="s">
        <v>71</v>
      </c>
      <c r="R28" s="68">
        <v>0.7</v>
      </c>
      <c r="S28" s="68">
        <v>8.0000000000000002E-3</v>
      </c>
      <c r="T28" s="68">
        <v>8.81</v>
      </c>
      <c r="U28" s="68">
        <v>31</v>
      </c>
      <c r="V28" s="69" t="s">
        <v>38</v>
      </c>
      <c r="W28" s="69">
        <v>2.35</v>
      </c>
      <c r="X28" s="69">
        <v>11</v>
      </c>
      <c r="Y28" s="69">
        <v>2.4</v>
      </c>
      <c r="Z28" s="69" t="s">
        <v>40</v>
      </c>
      <c r="AA28" s="69">
        <v>22</v>
      </c>
      <c r="AB28" s="69">
        <v>0.3</v>
      </c>
      <c r="AC28" s="69">
        <v>5280</v>
      </c>
      <c r="AD28" s="69" t="s">
        <v>42</v>
      </c>
      <c r="AE28" s="70">
        <v>79</v>
      </c>
      <c r="AF28" s="69" t="s">
        <v>42</v>
      </c>
      <c r="AG28" s="71" t="s">
        <v>75</v>
      </c>
      <c r="AH28" s="72">
        <v>0.5</v>
      </c>
      <c r="AI28" s="72" t="s">
        <v>42</v>
      </c>
      <c r="AJ28" s="72">
        <v>3200</v>
      </c>
      <c r="AK28" s="73" t="s">
        <v>40</v>
      </c>
      <c r="AL28" s="131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15"/>
      <c r="ED28" s="115"/>
      <c r="EE28" s="115"/>
      <c r="EF28" s="115"/>
      <c r="EG28" s="115"/>
      <c r="EH28" s="115"/>
      <c r="EI28" s="115"/>
      <c r="EJ28" s="115"/>
      <c r="EK28" s="115"/>
      <c r="EL28" s="115"/>
      <c r="EM28" s="115"/>
      <c r="EN28" s="115"/>
      <c r="EO28" s="115"/>
      <c r="EP28" s="115"/>
      <c r="EQ28" s="115"/>
      <c r="ER28" s="115"/>
      <c r="ES28" s="115"/>
      <c r="ET28" s="115"/>
      <c r="EU28" s="115"/>
      <c r="EV28" s="115"/>
      <c r="EW28" s="115"/>
      <c r="EX28" s="115"/>
      <c r="EY28" s="115"/>
      <c r="EZ28" s="115"/>
      <c r="FA28" s="115"/>
      <c r="FB28" s="115"/>
      <c r="FC28" s="115"/>
      <c r="FD28" s="115"/>
      <c r="FE28" s="115"/>
      <c r="FF28" s="115"/>
      <c r="FG28" s="115"/>
      <c r="FH28" s="115"/>
      <c r="FI28" s="115"/>
      <c r="FJ28" s="115"/>
      <c r="FK28" s="115"/>
      <c r="FL28" s="115"/>
      <c r="FM28" s="115"/>
      <c r="FN28" s="115"/>
      <c r="FO28" s="115"/>
      <c r="FP28" s="115"/>
      <c r="FQ28" s="115"/>
      <c r="FR28" s="115"/>
      <c r="FS28" s="115"/>
      <c r="FT28" s="115"/>
      <c r="FU28" s="115"/>
      <c r="FV28" s="115"/>
      <c r="FW28" s="115"/>
      <c r="FX28" s="115"/>
      <c r="FY28" s="115"/>
      <c r="FZ28" s="115"/>
      <c r="GA28" s="115"/>
      <c r="GB28" s="115"/>
      <c r="GC28" s="115"/>
      <c r="GD28" s="115"/>
      <c r="GE28" s="115"/>
      <c r="GF28" s="115"/>
      <c r="GG28" s="115"/>
      <c r="GH28" s="115"/>
      <c r="GI28" s="115"/>
      <c r="GJ28" s="115"/>
      <c r="GK28" s="115"/>
      <c r="GL28" s="115"/>
      <c r="GM28" s="115"/>
      <c r="GN28" s="115"/>
      <c r="GO28" s="115"/>
      <c r="GP28" s="115"/>
      <c r="GQ28" s="115"/>
      <c r="GR28" s="115"/>
      <c r="GS28" s="115"/>
      <c r="GT28" s="115"/>
      <c r="GU28" s="115"/>
      <c r="GV28" s="115"/>
      <c r="GW28" s="115"/>
      <c r="GX28" s="115"/>
      <c r="GY28" s="115"/>
      <c r="GZ28" s="115"/>
      <c r="HA28" s="115"/>
      <c r="HB28" s="115"/>
      <c r="HC28" s="115"/>
      <c r="HD28" s="115"/>
      <c r="HE28" s="115"/>
      <c r="HF28" s="115"/>
      <c r="HG28" s="115"/>
      <c r="HH28" s="115"/>
      <c r="HI28" s="115"/>
      <c r="HJ28" s="115"/>
      <c r="HK28" s="115"/>
      <c r="HL28" s="115"/>
      <c r="HM28" s="115"/>
      <c r="HN28" s="115"/>
    </row>
    <row r="29" spans="1:222" s="21" customFormat="1">
      <c r="A29" s="144" t="s">
        <v>47</v>
      </c>
      <c r="B29" s="145"/>
      <c r="C29" s="146"/>
      <c r="D29" s="43" t="str">
        <f>IFERROR((((2*(ABS((D27-D28))))/(D28+D27))*100),Refs!$C$7)</f>
        <v>N/A</v>
      </c>
      <c r="E29" s="44">
        <f>IFERROR((((2*(ABS((E27-E28))))/(E28+E27))*100),Refs!$C$7)</f>
        <v>0</v>
      </c>
      <c r="F29" s="44" t="str">
        <f>IFERROR((((2*(ABS((F27-F28))))/(F28+F27))*100),Refs!$C$7)</f>
        <v>N/A</v>
      </c>
      <c r="G29" s="44">
        <f>IFERROR((((2*(ABS((G27-G28))))/(G28+G27))*100),Refs!$C$7)</f>
        <v>0</v>
      </c>
      <c r="H29" s="44" t="str">
        <f>IFERROR((((2*(ABS((H27-H28))))/(H28+H27))*100),Refs!$C$7)</f>
        <v>N/A</v>
      </c>
      <c r="I29" s="44" t="str">
        <f>IFERROR((((2*(ABS((I27-I28))))/(I28+I27))*100),Refs!$C$7)</f>
        <v>N/A</v>
      </c>
      <c r="J29" s="44" t="str">
        <f>IFERROR((((2*(ABS((J27-J28))))/(J28+J27))*100),Refs!$C$7)</f>
        <v>N/A</v>
      </c>
      <c r="K29" s="44">
        <f>IFERROR((((2*(ABS((K27-K28))))/(K28+K27))*100),Refs!$C$7)</f>
        <v>8.1743869209809272</v>
      </c>
      <c r="L29" s="44">
        <f>IFERROR((((2*(ABS((L27-L28))))/(L28+L27))*100),Refs!$C$7)</f>
        <v>10.563380281690151</v>
      </c>
      <c r="M29" s="44">
        <f>IFERROR((((2*(ABS((M27-M28))))/(M28+M27))*100),Refs!$C$7)</f>
        <v>0</v>
      </c>
      <c r="N29" s="44" t="str">
        <f>IFERROR((((2*(ABS((N27-N28))))/(N28+N27))*100),Refs!$C$7)</f>
        <v>N/A</v>
      </c>
      <c r="O29" s="44">
        <f>IFERROR((((2*(ABS((O27-O28))))/(O28+O27))*100),Refs!$C$7)</f>
        <v>5.7613168724279777</v>
      </c>
      <c r="P29" s="44" t="str">
        <f>IFERROR((((2*(ABS((P27-P28))))/(P28+P27))*100),Refs!$C$7)</f>
        <v>N/A</v>
      </c>
      <c r="Q29" s="44" t="str">
        <f>IFERROR((((2*(ABS((Q27-Q28))))/(Q28+Q27))*100),Refs!$C$7)</f>
        <v>N/A</v>
      </c>
      <c r="R29" s="44">
        <f>IFERROR((((2*(ABS((R27-R28))))/(R28+R27))*100),Refs!$C$7)</f>
        <v>4.3795620437956071</v>
      </c>
      <c r="S29" s="44">
        <f>IFERROR((((2*(ABS((S27-S28))))/(S28+S27))*100),Refs!$C$7)</f>
        <v>0</v>
      </c>
      <c r="T29" s="44">
        <f>IFERROR((((2*(ABS((T27-T28))))/(T28+T27))*100),Refs!$C$7)</f>
        <v>8.3973979893554205</v>
      </c>
      <c r="U29" s="44">
        <f>IFERROR((((2*(ABS((U27-U28))))/(U28+U27))*100),Refs!$C$7)</f>
        <v>6.666666666666667</v>
      </c>
      <c r="V29" s="44" t="str">
        <f>IFERROR((((2*(ABS((V27-V28))))/(V28+V27))*100),Refs!$C$7)</f>
        <v>N/A</v>
      </c>
      <c r="W29" s="44">
        <f>IFERROR((((2*(ABS((W27-W28))))/(W28+W27))*100),Refs!$C$7)</f>
        <v>6.5934065934065877</v>
      </c>
      <c r="X29" s="44">
        <f>IFERROR((((2*(ABS((X27-X28))))/(X28+X27))*100),Refs!$C$7)</f>
        <v>9.5238095238095237</v>
      </c>
      <c r="Y29" s="44">
        <f>IFERROR((((2*(ABS((Y27-Y28))))/(Y28+Y27))*100),Refs!$C$7)</f>
        <v>11.764705882352953</v>
      </c>
      <c r="Z29" s="44" t="str">
        <f>IFERROR((((2*(ABS((Z27-Z28))))/(Z28+Z27))*100),Refs!$C$7)</f>
        <v>N/A</v>
      </c>
      <c r="AA29" s="44">
        <f>IFERROR((((2*(ABS((AA27-AA28))))/(AA28+AA27))*100),Refs!$C$7)</f>
        <v>9.5238095238095237</v>
      </c>
      <c r="AB29" s="44">
        <f>IFERROR((((2*(ABS((AB27-AB28))))/(AB28+AB27))*100),Refs!$C$7)</f>
        <v>0</v>
      </c>
      <c r="AC29" s="44">
        <f>IFERROR((((2*(ABS((AC27-AC28))))/(AC28+AC27))*100),Refs!$C$7)</f>
        <v>14.736842105263156</v>
      </c>
      <c r="AD29" s="44" t="str">
        <f>IFERROR((((2*(ABS((AD27-AD28))))/(AD28+AD27))*100),Refs!$C$7)</f>
        <v>N/A</v>
      </c>
      <c r="AE29" s="44">
        <f>IFERROR((((2*(ABS((AE27-AE28))))/(AE28+AE27))*100),Refs!$C$7)</f>
        <v>0</v>
      </c>
      <c r="AF29" s="44" t="str">
        <f>IFERROR((((2*(ABS((AF27-AF28))))/(AF28+AF27))*100),Refs!$C$7)</f>
        <v>N/A</v>
      </c>
      <c r="AG29" s="44" t="str">
        <f>IFERROR((((2*(ABS((AG27-AG28))))/(AG28+AG27))*100),Refs!$C$7)</f>
        <v>N/A</v>
      </c>
      <c r="AH29" s="44">
        <f>IFERROR((((2*(ABS((AH27-AH28))))/(AH28+AH27))*100),Refs!$C$7)</f>
        <v>0</v>
      </c>
      <c r="AI29" s="44" t="str">
        <f>IFERROR((((2*(ABS((AI27-AI28))))/(AI28+AI27))*100),Refs!$C$7)</f>
        <v>N/A</v>
      </c>
      <c r="AJ29" s="44">
        <f>IFERROR((((2*(ABS((AJ27-AJ28))))/(AJ28+AJ27))*100),Refs!$C$7)</f>
        <v>7.7922077922077921</v>
      </c>
      <c r="AK29" s="45" t="str">
        <f>IFERROR((((2*(ABS((AK27-AK28))))/(AK28+AK27))*100),Refs!$C$7)</f>
        <v>N/A</v>
      </c>
      <c r="AL29" s="133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7"/>
      <c r="DJ29" s="117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7"/>
      <c r="EC29" s="117"/>
      <c r="ED29" s="117"/>
      <c r="EE29" s="117"/>
      <c r="EF29" s="117"/>
      <c r="EG29" s="117"/>
      <c r="EH29" s="117"/>
      <c r="EI29" s="117"/>
      <c r="EJ29" s="117"/>
      <c r="EK29" s="117"/>
      <c r="EL29" s="117"/>
      <c r="EM29" s="117"/>
      <c r="EN29" s="117"/>
      <c r="EO29" s="117"/>
      <c r="EP29" s="117"/>
      <c r="EQ29" s="117"/>
      <c r="ER29" s="117"/>
      <c r="ES29" s="117"/>
      <c r="ET29" s="117"/>
      <c r="EU29" s="117"/>
      <c r="EV29" s="117"/>
      <c r="EW29" s="117"/>
      <c r="EX29" s="117"/>
      <c r="EY29" s="117"/>
      <c r="EZ29" s="117"/>
      <c r="FA29" s="117"/>
      <c r="FB29" s="117"/>
      <c r="FC29" s="117"/>
      <c r="FD29" s="117"/>
      <c r="FE29" s="117"/>
      <c r="FF29" s="117"/>
      <c r="FG29" s="117"/>
      <c r="FH29" s="117"/>
      <c r="FI29" s="117"/>
      <c r="FJ29" s="117"/>
      <c r="FK29" s="117"/>
      <c r="FL29" s="117"/>
      <c r="FM29" s="117"/>
      <c r="FN29" s="117"/>
      <c r="FO29" s="117"/>
      <c r="FP29" s="117"/>
      <c r="FQ29" s="117"/>
      <c r="FR29" s="117"/>
      <c r="FS29" s="117"/>
      <c r="FT29" s="117"/>
      <c r="FU29" s="117"/>
      <c r="FV29" s="117"/>
      <c r="FW29" s="117"/>
      <c r="FX29" s="117"/>
      <c r="FY29" s="117"/>
      <c r="FZ29" s="117"/>
      <c r="GA29" s="117"/>
      <c r="GB29" s="117"/>
      <c r="GC29" s="117"/>
      <c r="GD29" s="117"/>
      <c r="GE29" s="117"/>
      <c r="GF29" s="117"/>
      <c r="GG29" s="117"/>
      <c r="GH29" s="117"/>
      <c r="GI29" s="117"/>
      <c r="GJ29" s="117"/>
      <c r="GK29" s="117"/>
      <c r="GL29" s="117"/>
      <c r="GM29" s="117"/>
      <c r="GN29" s="117"/>
      <c r="GO29" s="117"/>
      <c r="GP29" s="117"/>
      <c r="GQ29" s="117"/>
      <c r="GR29" s="117"/>
      <c r="GS29" s="117"/>
      <c r="GT29" s="117"/>
      <c r="GU29" s="117"/>
      <c r="GV29" s="117"/>
      <c r="GW29" s="117"/>
      <c r="GX29" s="117"/>
      <c r="GY29" s="117"/>
      <c r="GZ29" s="117"/>
      <c r="HA29" s="117"/>
      <c r="HB29" s="117"/>
      <c r="HC29" s="117"/>
      <c r="HD29" s="117"/>
      <c r="HE29" s="117"/>
      <c r="HF29" s="117"/>
      <c r="HG29" s="117"/>
      <c r="HH29" s="117"/>
      <c r="HI29" s="117"/>
      <c r="HJ29" s="117"/>
      <c r="HK29" s="117"/>
      <c r="HL29" s="117"/>
      <c r="HM29" s="117"/>
      <c r="HN29" s="117"/>
    </row>
    <row r="30" spans="1:222" s="13" customFormat="1">
      <c r="A30" s="138" t="s">
        <v>115</v>
      </c>
      <c r="B30" s="139"/>
      <c r="C30" s="140"/>
      <c r="D30" s="46"/>
      <c r="E30" s="47"/>
      <c r="F30" s="47"/>
      <c r="G30" s="48"/>
      <c r="H30" s="48"/>
      <c r="I30" s="47"/>
      <c r="J30" s="48"/>
      <c r="K30" s="47"/>
      <c r="L30" s="48"/>
      <c r="M30" s="48"/>
      <c r="N30" s="48"/>
      <c r="O30" s="47"/>
      <c r="P30" s="47"/>
      <c r="Q30" s="48"/>
      <c r="R30" s="47"/>
      <c r="S30" s="48"/>
      <c r="T30" s="48"/>
      <c r="U30" s="47"/>
      <c r="V30" s="47"/>
      <c r="W30" s="47"/>
      <c r="X30" s="48"/>
      <c r="Y30" s="47"/>
      <c r="Z30" s="47"/>
      <c r="AA30" s="48"/>
      <c r="AB30" s="47"/>
      <c r="AC30" s="48"/>
      <c r="AD30" s="47"/>
      <c r="AE30" s="49"/>
      <c r="AF30" s="48"/>
      <c r="AG30" s="50"/>
      <c r="AH30" s="48"/>
      <c r="AI30" s="48"/>
      <c r="AJ30" s="48"/>
      <c r="AK30" s="51"/>
      <c r="AL30" s="131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/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/>
      <c r="GR30" s="115"/>
      <c r="GS30" s="115"/>
      <c r="GT30" s="115"/>
      <c r="GU30" s="115"/>
      <c r="GV30" s="115"/>
      <c r="GW30" s="115"/>
      <c r="GX30" s="115"/>
      <c r="GY30" s="115"/>
      <c r="GZ30" s="115"/>
      <c r="HA30" s="115"/>
      <c r="HB30" s="115"/>
      <c r="HC30" s="115"/>
      <c r="HD30" s="115"/>
      <c r="HE30" s="115"/>
      <c r="HF30" s="115"/>
      <c r="HG30" s="115"/>
      <c r="HH30" s="115"/>
      <c r="HI30" s="115"/>
      <c r="HJ30" s="115"/>
      <c r="HK30" s="115"/>
      <c r="HL30" s="115"/>
      <c r="HM30" s="115"/>
      <c r="HN30" s="115"/>
    </row>
    <row r="31" spans="1:222" s="13" customFormat="1">
      <c r="A31" s="138" t="s">
        <v>116</v>
      </c>
      <c r="B31" s="139"/>
      <c r="C31" s="140"/>
      <c r="D31" s="46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9"/>
      <c r="AF31" s="48"/>
      <c r="AG31" s="50"/>
      <c r="AH31" s="48"/>
      <c r="AI31" s="48"/>
      <c r="AJ31" s="48"/>
      <c r="AK31" s="51"/>
      <c r="AL31" s="131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5"/>
      <c r="FJ31" s="115"/>
      <c r="FK31" s="115"/>
      <c r="FL31" s="115"/>
      <c r="FM31" s="115"/>
      <c r="FN31" s="115"/>
      <c r="FO31" s="115"/>
      <c r="FP31" s="115"/>
      <c r="FQ31" s="115"/>
      <c r="FR31" s="115"/>
      <c r="FS31" s="115"/>
      <c r="FT31" s="115"/>
      <c r="FU31" s="115"/>
      <c r="FV31" s="115"/>
      <c r="FW31" s="115"/>
      <c r="FX31" s="115"/>
      <c r="FY31" s="115"/>
      <c r="FZ31" s="115"/>
      <c r="GA31" s="115"/>
      <c r="GB31" s="115"/>
      <c r="GC31" s="115"/>
      <c r="GD31" s="115"/>
      <c r="GE31" s="115"/>
      <c r="GF31" s="115"/>
      <c r="GG31" s="115"/>
      <c r="GH31" s="115"/>
      <c r="GI31" s="115"/>
      <c r="GJ31" s="115"/>
      <c r="GK31" s="115"/>
      <c r="GL31" s="115"/>
      <c r="GM31" s="115"/>
      <c r="GN31" s="115"/>
      <c r="GO31" s="115"/>
      <c r="GP31" s="115"/>
      <c r="GQ31" s="115"/>
      <c r="GR31" s="115"/>
      <c r="GS31" s="115"/>
      <c r="GT31" s="115"/>
      <c r="GU31" s="115"/>
      <c r="GV31" s="115"/>
      <c r="GW31" s="115"/>
      <c r="GX31" s="115"/>
      <c r="GY31" s="115"/>
      <c r="GZ31" s="115"/>
      <c r="HA31" s="115"/>
      <c r="HB31" s="115"/>
      <c r="HC31" s="115"/>
      <c r="HD31" s="115"/>
      <c r="HE31" s="115"/>
      <c r="HF31" s="115"/>
      <c r="HG31" s="115"/>
      <c r="HH31" s="115"/>
      <c r="HI31" s="115"/>
      <c r="HJ31" s="115"/>
      <c r="HK31" s="115"/>
      <c r="HL31" s="115"/>
      <c r="HM31" s="115"/>
      <c r="HN31" s="115"/>
    </row>
    <row r="32" spans="1:222" s="14" customFormat="1" ht="15.75" thickBot="1">
      <c r="A32" s="141" t="s">
        <v>117</v>
      </c>
      <c r="B32" s="142"/>
      <c r="C32" s="143"/>
      <c r="D32" s="52"/>
      <c r="E32" s="53"/>
      <c r="F32" s="53"/>
      <c r="G32" s="54"/>
      <c r="H32" s="54"/>
      <c r="I32" s="53"/>
      <c r="J32" s="54"/>
      <c r="K32" s="53"/>
      <c r="L32" s="54"/>
      <c r="M32" s="54"/>
      <c r="N32" s="54"/>
      <c r="O32" s="53"/>
      <c r="P32" s="53"/>
      <c r="Q32" s="54"/>
      <c r="R32" s="53"/>
      <c r="S32" s="54"/>
      <c r="T32" s="54"/>
      <c r="U32" s="53"/>
      <c r="V32" s="53"/>
      <c r="W32" s="53"/>
      <c r="X32" s="54"/>
      <c r="Y32" s="53"/>
      <c r="Z32" s="53"/>
      <c r="AA32" s="54"/>
      <c r="AB32" s="53"/>
      <c r="AC32" s="54"/>
      <c r="AD32" s="53"/>
      <c r="AE32" s="55"/>
      <c r="AF32" s="54"/>
      <c r="AG32" s="56"/>
      <c r="AH32" s="54"/>
      <c r="AI32" s="54"/>
      <c r="AJ32" s="54"/>
      <c r="AK32" s="57"/>
      <c r="AL32" s="131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15"/>
      <c r="ED32" s="115"/>
      <c r="EE32" s="115"/>
      <c r="EF32" s="115"/>
      <c r="EG32" s="115"/>
      <c r="EH32" s="115"/>
      <c r="EI32" s="115"/>
      <c r="EJ32" s="115"/>
      <c r="EK32" s="115"/>
      <c r="EL32" s="115"/>
      <c r="EM32" s="115"/>
      <c r="EN32" s="115"/>
      <c r="EO32" s="115"/>
      <c r="EP32" s="115"/>
      <c r="EQ32" s="115"/>
      <c r="ER32" s="115"/>
      <c r="ES32" s="115"/>
      <c r="ET32" s="115"/>
      <c r="EU32" s="115"/>
      <c r="EV32" s="115"/>
      <c r="EW32" s="115"/>
      <c r="EX32" s="115"/>
      <c r="EY32" s="115"/>
      <c r="EZ32" s="115"/>
      <c r="FA32" s="115"/>
      <c r="FB32" s="115"/>
      <c r="FC32" s="115"/>
      <c r="FD32" s="115"/>
      <c r="FE32" s="115"/>
      <c r="FF32" s="115"/>
      <c r="FG32" s="115"/>
      <c r="FH32" s="115"/>
      <c r="FI32" s="115"/>
      <c r="FJ32" s="115"/>
      <c r="FK32" s="115"/>
      <c r="FL32" s="115"/>
      <c r="FM32" s="115"/>
      <c r="FN32" s="115"/>
      <c r="FO32" s="115"/>
      <c r="FP32" s="115"/>
      <c r="FQ32" s="115"/>
      <c r="FR32" s="115"/>
      <c r="FS32" s="115"/>
      <c r="FT32" s="115"/>
      <c r="FU32" s="115"/>
      <c r="FV32" s="115"/>
      <c r="FW32" s="115"/>
      <c r="FX32" s="115"/>
      <c r="FY32" s="115"/>
      <c r="FZ32" s="115"/>
      <c r="GA32" s="115"/>
      <c r="GB32" s="115"/>
      <c r="GC32" s="115"/>
      <c r="GD32" s="115"/>
      <c r="GE32" s="115"/>
      <c r="GF32" s="115"/>
      <c r="GG32" s="115"/>
      <c r="GH32" s="115"/>
      <c r="GI32" s="115"/>
      <c r="GJ32" s="115"/>
      <c r="GK32" s="115"/>
      <c r="GL32" s="115"/>
      <c r="GM32" s="115"/>
      <c r="GN32" s="115"/>
      <c r="GO32" s="115"/>
      <c r="GP32" s="115"/>
      <c r="GQ32" s="115"/>
      <c r="GR32" s="115"/>
      <c r="GS32" s="115"/>
      <c r="GT32" s="115"/>
      <c r="GU32" s="115"/>
      <c r="GV32" s="115"/>
      <c r="GW32" s="115"/>
      <c r="GX32" s="115"/>
      <c r="GY32" s="115"/>
      <c r="GZ32" s="115"/>
      <c r="HA32" s="115"/>
      <c r="HB32" s="115"/>
      <c r="HC32" s="115"/>
      <c r="HD32" s="115"/>
      <c r="HE32" s="115"/>
      <c r="HF32" s="115"/>
      <c r="HG32" s="115"/>
      <c r="HH32" s="115"/>
      <c r="HI32" s="115"/>
      <c r="HJ32" s="115"/>
      <c r="HK32" s="115"/>
      <c r="HL32" s="115"/>
      <c r="HM32" s="115"/>
      <c r="HN32" s="115"/>
    </row>
    <row r="33" spans="1:222" s="12" customFormat="1">
      <c r="A33" s="15" t="s">
        <v>45</v>
      </c>
      <c r="B33" s="16">
        <v>40274</v>
      </c>
      <c r="C33" s="17" t="s">
        <v>36</v>
      </c>
      <c r="D33" s="58" t="s">
        <v>44</v>
      </c>
      <c r="E33" s="59">
        <v>1.2</v>
      </c>
      <c r="F33" s="59">
        <v>0.33</v>
      </c>
      <c r="G33" s="59">
        <v>60.5</v>
      </c>
      <c r="H33" s="59" t="s">
        <v>129</v>
      </c>
      <c r="I33" s="60" t="s">
        <v>72</v>
      </c>
      <c r="J33" s="60" t="s">
        <v>44</v>
      </c>
      <c r="K33" s="60">
        <v>196</v>
      </c>
      <c r="L33" s="60">
        <v>0.10199999999999999</v>
      </c>
      <c r="M33" s="60">
        <v>8.93</v>
      </c>
      <c r="N33" s="60" t="s">
        <v>41</v>
      </c>
      <c r="O33" s="60">
        <v>0.3</v>
      </c>
      <c r="P33" s="60">
        <v>165</v>
      </c>
      <c r="Q33" s="60"/>
      <c r="R33" s="60">
        <v>3.59</v>
      </c>
      <c r="S33" s="60">
        <v>1.3299999999999999E-2</v>
      </c>
      <c r="T33" s="60">
        <v>40.6</v>
      </c>
      <c r="U33" s="60">
        <v>7300</v>
      </c>
      <c r="V33" s="61">
        <v>0.92</v>
      </c>
      <c r="W33" s="61">
        <v>14.9</v>
      </c>
      <c r="X33" s="61">
        <v>14.9</v>
      </c>
      <c r="Y33" s="61">
        <v>7.4999999999999997E-2</v>
      </c>
      <c r="Z33" s="61">
        <v>0.09</v>
      </c>
      <c r="AA33" s="61">
        <v>173</v>
      </c>
      <c r="AB33" s="61">
        <v>0.34</v>
      </c>
      <c r="AC33" s="61">
        <v>5800</v>
      </c>
      <c r="AD33" s="61" t="s">
        <v>72</v>
      </c>
      <c r="AE33" s="62">
        <v>590</v>
      </c>
      <c r="AF33" s="61">
        <v>0.6</v>
      </c>
      <c r="AG33" s="63">
        <v>5.1999999999999998E-2</v>
      </c>
      <c r="AH33" s="64">
        <v>4.57</v>
      </c>
      <c r="AI33" s="64" t="s">
        <v>39</v>
      </c>
      <c r="AJ33" s="64">
        <v>108</v>
      </c>
      <c r="AK33" s="65" t="s">
        <v>41</v>
      </c>
      <c r="AL33" s="131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5"/>
      <c r="EI33" s="115"/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5"/>
      <c r="EW33" s="115"/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  <c r="FH33" s="115"/>
      <c r="FI33" s="115"/>
      <c r="FJ33" s="115"/>
      <c r="FK33" s="115"/>
      <c r="FL33" s="115"/>
      <c r="FM33" s="115"/>
      <c r="FN33" s="115"/>
      <c r="FO33" s="115"/>
      <c r="FP33" s="115"/>
      <c r="FQ33" s="115"/>
      <c r="FR33" s="115"/>
      <c r="FS33" s="115"/>
      <c r="FT33" s="115"/>
      <c r="FU33" s="115"/>
      <c r="FV33" s="115"/>
      <c r="FW33" s="115"/>
      <c r="FX33" s="115"/>
      <c r="FY33" s="115"/>
      <c r="FZ33" s="115"/>
      <c r="GA33" s="115"/>
      <c r="GB33" s="115"/>
      <c r="GC33" s="115"/>
      <c r="GD33" s="115"/>
      <c r="GE33" s="115"/>
      <c r="GF33" s="115"/>
      <c r="GG33" s="115"/>
      <c r="GH33" s="115"/>
      <c r="GI33" s="115"/>
      <c r="GJ33" s="115"/>
      <c r="GK33" s="115"/>
      <c r="GL33" s="115"/>
      <c r="GM33" s="115"/>
      <c r="GN33" s="115"/>
      <c r="GO33" s="115"/>
      <c r="GP33" s="115"/>
      <c r="GQ33" s="115"/>
      <c r="GR33" s="115"/>
      <c r="GS33" s="115"/>
      <c r="GT33" s="115"/>
      <c r="GU33" s="115"/>
      <c r="GV33" s="115"/>
      <c r="GW33" s="115"/>
      <c r="GX33" s="115"/>
      <c r="GY33" s="115"/>
      <c r="GZ33" s="115"/>
      <c r="HA33" s="115"/>
      <c r="HB33" s="115"/>
      <c r="HC33" s="115"/>
      <c r="HD33" s="115"/>
      <c r="HE33" s="115"/>
      <c r="HF33" s="115"/>
      <c r="HG33" s="115"/>
      <c r="HH33" s="115"/>
      <c r="HI33" s="115"/>
      <c r="HJ33" s="115"/>
      <c r="HK33" s="115"/>
      <c r="HL33" s="115"/>
      <c r="HM33" s="115"/>
      <c r="HN33" s="115"/>
    </row>
    <row r="34" spans="1:222" s="12" customFormat="1">
      <c r="A34" s="18" t="s">
        <v>45</v>
      </c>
      <c r="B34" s="19">
        <v>40274</v>
      </c>
      <c r="C34" s="20" t="s">
        <v>43</v>
      </c>
      <c r="D34" s="66" t="s">
        <v>44</v>
      </c>
      <c r="E34" s="67">
        <v>1</v>
      </c>
      <c r="F34" s="67">
        <v>0.34</v>
      </c>
      <c r="G34" s="67">
        <v>61.6</v>
      </c>
      <c r="H34" s="67" t="s">
        <v>129</v>
      </c>
      <c r="I34" s="68" t="s">
        <v>72</v>
      </c>
      <c r="J34" s="68" t="s">
        <v>44</v>
      </c>
      <c r="K34" s="68">
        <v>192</v>
      </c>
      <c r="L34" s="68">
        <v>8.7999999999999995E-2</v>
      </c>
      <c r="M34" s="68">
        <v>8.94</v>
      </c>
      <c r="N34" s="68" t="s">
        <v>41</v>
      </c>
      <c r="O34" s="68">
        <v>0.27</v>
      </c>
      <c r="P34" s="68">
        <v>206</v>
      </c>
      <c r="Q34" s="68"/>
      <c r="R34" s="68">
        <v>3.52</v>
      </c>
      <c r="S34" s="68">
        <v>1.35E-2</v>
      </c>
      <c r="T34" s="68">
        <v>40.299999999999997</v>
      </c>
      <c r="U34" s="68">
        <v>7200</v>
      </c>
      <c r="V34" s="69">
        <v>1</v>
      </c>
      <c r="W34" s="69">
        <v>14.9</v>
      </c>
      <c r="X34" s="69">
        <v>15.1</v>
      </c>
      <c r="Y34" s="69">
        <v>4.9000000000000002E-2</v>
      </c>
      <c r="Z34" s="69">
        <v>0.09</v>
      </c>
      <c r="AA34" s="69">
        <v>174</v>
      </c>
      <c r="AB34" s="69">
        <v>0.35</v>
      </c>
      <c r="AC34" s="69">
        <v>5630</v>
      </c>
      <c r="AD34" s="69" t="s">
        <v>72</v>
      </c>
      <c r="AE34" s="70">
        <v>593</v>
      </c>
      <c r="AF34" s="69" t="s">
        <v>40</v>
      </c>
      <c r="AG34" s="71">
        <v>5.8000000000000003E-2</v>
      </c>
      <c r="AH34" s="72">
        <v>4.5599999999999996</v>
      </c>
      <c r="AI34" s="72" t="s">
        <v>39</v>
      </c>
      <c r="AJ34" s="72">
        <v>109</v>
      </c>
      <c r="AK34" s="73" t="s">
        <v>41</v>
      </c>
      <c r="AL34" s="131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  <c r="FW34" s="115"/>
      <c r="FX34" s="115"/>
      <c r="FY34" s="115"/>
      <c r="FZ34" s="115"/>
      <c r="GA34" s="115"/>
      <c r="GB34" s="115"/>
      <c r="GC34" s="115"/>
      <c r="GD34" s="115"/>
      <c r="GE34" s="115"/>
      <c r="GF34" s="115"/>
      <c r="GG34" s="115"/>
      <c r="GH34" s="115"/>
      <c r="GI34" s="115"/>
      <c r="GJ34" s="115"/>
      <c r="GK34" s="115"/>
      <c r="GL34" s="115"/>
      <c r="GM34" s="115"/>
      <c r="GN34" s="115"/>
      <c r="GO34" s="115"/>
      <c r="GP34" s="115"/>
      <c r="GQ34" s="115"/>
      <c r="GR34" s="115"/>
      <c r="GS34" s="115"/>
      <c r="GT34" s="115"/>
      <c r="GU34" s="115"/>
      <c r="GV34" s="115"/>
      <c r="GW34" s="115"/>
      <c r="GX34" s="115"/>
      <c r="GY34" s="115"/>
      <c r="GZ34" s="115"/>
      <c r="HA34" s="115"/>
      <c r="HB34" s="115"/>
      <c r="HC34" s="115"/>
      <c r="HD34" s="115"/>
      <c r="HE34" s="115"/>
      <c r="HF34" s="115"/>
      <c r="HG34" s="115"/>
      <c r="HH34" s="115"/>
      <c r="HI34" s="115"/>
      <c r="HJ34" s="115"/>
      <c r="HK34" s="115"/>
      <c r="HL34" s="115"/>
      <c r="HM34" s="115"/>
      <c r="HN34" s="115"/>
    </row>
    <row r="35" spans="1:222" s="21" customFormat="1">
      <c r="A35" s="144" t="s">
        <v>47</v>
      </c>
      <c r="B35" s="145"/>
      <c r="C35" s="146"/>
      <c r="D35" s="43" t="str">
        <f>IFERROR((((2*(ABS((D33-D34))))/(D34+D33))*100),Refs!$C$7)</f>
        <v>N/A</v>
      </c>
      <c r="E35" s="44">
        <f>IFERROR((((2*(ABS((E33-E34))))/(E34+E33))*100),Refs!$C$7)</f>
        <v>18.181818181818176</v>
      </c>
      <c r="F35" s="44">
        <f>IFERROR((((2*(ABS((F33-F34))))/(F34+F33))*100),Refs!$C$7)</f>
        <v>2.985074626865674</v>
      </c>
      <c r="G35" s="44">
        <f>IFERROR((((2*(ABS((G33-G34))))/(G34+G33))*100),Refs!$C$7)</f>
        <v>1.8018018018018043</v>
      </c>
      <c r="H35" s="44" t="str">
        <f>IFERROR((((2*(ABS((H33-H34))))/(H34+H33))*100),Refs!$C$7)</f>
        <v>N/A</v>
      </c>
      <c r="I35" s="44" t="str">
        <f>IFERROR((((2*(ABS((I33-I34))))/(I34+I33))*100),Refs!$C$7)</f>
        <v>N/A</v>
      </c>
      <c r="J35" s="44" t="str">
        <f>IFERROR((((2*(ABS((J33-J34))))/(J34+J33))*100),Refs!$C$7)</f>
        <v>N/A</v>
      </c>
      <c r="K35" s="44">
        <f>IFERROR((((2*(ABS((K33-K34))))/(K34+K33))*100),Refs!$C$7)</f>
        <v>2.0618556701030926</v>
      </c>
      <c r="L35" s="44">
        <f>IFERROR((((2*(ABS((L33-L34))))/(L34+L33))*100),Refs!$C$7)</f>
        <v>14.736842105263156</v>
      </c>
      <c r="M35" s="44">
        <f>IFERROR((((2*(ABS((M33-M34))))/(M34+M33))*100),Refs!$C$7)</f>
        <v>0.11191941801902393</v>
      </c>
      <c r="N35" s="44" t="str">
        <f>IFERROR((((2*(ABS((N33-N34))))/(N34+N33))*100),Refs!$C$7)</f>
        <v>N/A</v>
      </c>
      <c r="O35" s="44">
        <f>IFERROR((((2*(ABS((O33-O34))))/(O34+O33))*100),Refs!$C$7)</f>
        <v>10.526315789473673</v>
      </c>
      <c r="P35" s="44">
        <f>IFERROR((((2*(ABS((P33-P34))))/(P34+P33))*100),Refs!$C$7)</f>
        <v>22.102425876010781</v>
      </c>
      <c r="Q35" s="44" t="str">
        <f>IFERROR((((2*(ABS((Q33-Q34))))/(Q34+Q33))*100),Refs!$C$7)</f>
        <v>N/A</v>
      </c>
      <c r="R35" s="44">
        <f>IFERROR((((2*(ABS((R33-R34))))/(R34+R33))*100),Refs!$C$7)</f>
        <v>1.9690576652601925</v>
      </c>
      <c r="S35" s="44">
        <f>IFERROR((((2*(ABS((S33-S34))))/(S34+S33))*100),Refs!$C$7)</f>
        <v>1.4925373134328399</v>
      </c>
      <c r="T35" s="44">
        <f>IFERROR((((2*(ABS((T33-T34))))/(T34+T33))*100),Refs!$C$7)</f>
        <v>0.74165636588381767</v>
      </c>
      <c r="U35" s="44">
        <f>IFERROR((((2*(ABS((U33-U34))))/(U34+U33))*100),Refs!$C$7)</f>
        <v>1.3793103448275863</v>
      </c>
      <c r="V35" s="44">
        <f>IFERROR((((2*(ABS((V33-V34))))/(V34+V33))*100),Refs!$C$7)</f>
        <v>8.3333333333333304</v>
      </c>
      <c r="W35" s="44">
        <f>IFERROR((((2*(ABS((W33-W34))))/(W34+W33))*100),Refs!$C$7)</f>
        <v>0</v>
      </c>
      <c r="X35" s="44">
        <f>IFERROR((((2*(ABS((X33-X34))))/(X34+X33))*100),Refs!$C$7)</f>
        <v>1.3333333333333286</v>
      </c>
      <c r="Y35" s="44">
        <f>IFERROR((((2*(ABS((Y33-Y34))))/(Y34+Y33))*100),Refs!$C$7)</f>
        <v>41.93548387096773</v>
      </c>
      <c r="Z35" s="44">
        <f>IFERROR((((2*(ABS((Z33-Z34))))/(Z34+Z33))*100),Refs!$C$7)</f>
        <v>0</v>
      </c>
      <c r="AA35" s="44">
        <f>IFERROR((((2*(ABS((AA33-AA34))))/(AA34+AA33))*100),Refs!$C$7)</f>
        <v>0.57636887608069165</v>
      </c>
      <c r="AB35" s="44">
        <f>IFERROR((((2*(ABS((AB33-AB34))))/(AB34+AB33))*100),Refs!$C$7)</f>
        <v>2.8985507246376678</v>
      </c>
      <c r="AC35" s="44">
        <f>IFERROR((((2*(ABS((AC33-AC34))))/(AC34+AC33))*100),Refs!$C$7)</f>
        <v>2.9746281714785652</v>
      </c>
      <c r="AD35" s="44" t="str">
        <f>IFERROR((((2*(ABS((AD33-AD34))))/(AD34+AD33))*100),Refs!$C$7)</f>
        <v>N/A</v>
      </c>
      <c r="AE35" s="44">
        <f>IFERROR((((2*(ABS((AE33-AE34))))/(AE34+AE33))*100),Refs!$C$7)</f>
        <v>0.50718512256973791</v>
      </c>
      <c r="AF35" s="44" t="str">
        <f>IFERROR((((2*(ABS((AF33-AF34))))/(AF34+AF33))*100),Refs!$C$7)</f>
        <v>N/A</v>
      </c>
      <c r="AG35" s="44">
        <f>IFERROR((((2*(ABS((AG33-AG34))))/(AG34+AG33))*100),Refs!$C$7)</f>
        <v>10.909090909090919</v>
      </c>
      <c r="AH35" s="44">
        <f>IFERROR((((2*(ABS((AH33-AH34))))/(AH34+AH33))*100),Refs!$C$7)</f>
        <v>0.21905805038336643</v>
      </c>
      <c r="AI35" s="44" t="str">
        <f>IFERROR((((2*(ABS((AI33-AI34))))/(AI34+AI33))*100),Refs!$C$7)</f>
        <v>N/A</v>
      </c>
      <c r="AJ35" s="44">
        <f>IFERROR((((2*(ABS((AJ33-AJ34))))/(AJ34+AJ33))*100),Refs!$C$7)</f>
        <v>0.92165898617511521</v>
      </c>
      <c r="AK35" s="45" t="str">
        <f>IFERROR((((2*(ABS((AK33-AK34))))/(AK34+AK33))*100),Refs!$C$7)</f>
        <v>N/A</v>
      </c>
      <c r="AL35" s="133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7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117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7"/>
      <c r="EO35" s="117"/>
      <c r="EP35" s="117"/>
      <c r="EQ35" s="117"/>
      <c r="ER35" s="117"/>
      <c r="ES35" s="117"/>
      <c r="ET35" s="117"/>
      <c r="EU35" s="117"/>
      <c r="EV35" s="117"/>
      <c r="EW35" s="117"/>
      <c r="EX35" s="117"/>
      <c r="EY35" s="117"/>
      <c r="EZ35" s="117"/>
      <c r="FA35" s="117"/>
      <c r="FB35" s="117"/>
      <c r="FC35" s="117"/>
      <c r="FD35" s="117"/>
      <c r="FE35" s="117"/>
      <c r="FF35" s="117"/>
      <c r="FG35" s="117"/>
      <c r="FH35" s="117"/>
      <c r="FI35" s="117"/>
      <c r="FJ35" s="117"/>
      <c r="FK35" s="117"/>
      <c r="FL35" s="117"/>
      <c r="FM35" s="117"/>
      <c r="FN35" s="117"/>
      <c r="FO35" s="117"/>
      <c r="FP35" s="117"/>
      <c r="FQ35" s="117"/>
      <c r="FR35" s="117"/>
      <c r="FS35" s="117"/>
      <c r="FT35" s="117"/>
      <c r="FU35" s="117"/>
      <c r="FV35" s="117"/>
      <c r="FW35" s="117"/>
      <c r="FX35" s="117"/>
      <c r="FY35" s="117"/>
      <c r="FZ35" s="117"/>
      <c r="GA35" s="117"/>
      <c r="GB35" s="117"/>
      <c r="GC35" s="117"/>
      <c r="GD35" s="117"/>
      <c r="GE35" s="117"/>
      <c r="GF35" s="117"/>
      <c r="GG35" s="117"/>
      <c r="GH35" s="117"/>
      <c r="GI35" s="117"/>
      <c r="GJ35" s="117"/>
      <c r="GK35" s="117"/>
      <c r="GL35" s="117"/>
      <c r="GM35" s="117"/>
      <c r="GN35" s="117"/>
      <c r="GO35" s="117"/>
      <c r="GP35" s="117"/>
      <c r="GQ35" s="117"/>
      <c r="GR35" s="117"/>
      <c r="GS35" s="117"/>
      <c r="GT35" s="117"/>
      <c r="GU35" s="117"/>
      <c r="GV35" s="117"/>
      <c r="GW35" s="117"/>
      <c r="GX35" s="117"/>
      <c r="GY35" s="117"/>
      <c r="GZ35" s="117"/>
      <c r="HA35" s="117"/>
      <c r="HB35" s="117"/>
      <c r="HC35" s="117"/>
      <c r="HD35" s="117"/>
      <c r="HE35" s="117"/>
      <c r="HF35" s="117"/>
      <c r="HG35" s="117"/>
      <c r="HH35" s="117"/>
      <c r="HI35" s="117"/>
      <c r="HJ35" s="117"/>
      <c r="HK35" s="117"/>
      <c r="HL35" s="117"/>
      <c r="HM35" s="117"/>
      <c r="HN35" s="117"/>
    </row>
    <row r="36" spans="1:222" s="13" customFormat="1">
      <c r="A36" s="138" t="s">
        <v>115</v>
      </c>
      <c r="B36" s="139"/>
      <c r="C36" s="140"/>
      <c r="D36" s="46"/>
      <c r="E36" s="47"/>
      <c r="F36" s="47"/>
      <c r="G36" s="48"/>
      <c r="H36" s="48"/>
      <c r="I36" s="47"/>
      <c r="J36" s="48"/>
      <c r="K36" s="47"/>
      <c r="L36" s="48"/>
      <c r="M36" s="48"/>
      <c r="N36" s="48"/>
      <c r="O36" s="47"/>
      <c r="P36" s="47"/>
      <c r="Q36" s="48"/>
      <c r="R36" s="47"/>
      <c r="S36" s="48"/>
      <c r="T36" s="48"/>
      <c r="U36" s="47"/>
      <c r="V36" s="47"/>
      <c r="W36" s="47"/>
      <c r="X36" s="48"/>
      <c r="Y36" s="47"/>
      <c r="Z36" s="47"/>
      <c r="AA36" s="48"/>
      <c r="AB36" s="47"/>
      <c r="AC36" s="48"/>
      <c r="AD36" s="47"/>
      <c r="AE36" s="49"/>
      <c r="AF36" s="48"/>
      <c r="AG36" s="50"/>
      <c r="AH36" s="48"/>
      <c r="AI36" s="48"/>
      <c r="AJ36" s="48"/>
      <c r="AK36" s="51"/>
      <c r="AL36" s="131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  <c r="GV36" s="115"/>
      <c r="GW36" s="115"/>
      <c r="GX36" s="115"/>
      <c r="GY36" s="115"/>
      <c r="GZ36" s="115"/>
      <c r="HA36" s="115"/>
      <c r="HB36" s="115"/>
      <c r="HC36" s="115"/>
      <c r="HD36" s="115"/>
      <c r="HE36" s="115"/>
      <c r="HF36" s="115"/>
      <c r="HG36" s="115"/>
      <c r="HH36" s="115"/>
      <c r="HI36" s="115"/>
      <c r="HJ36" s="115"/>
      <c r="HK36" s="115"/>
      <c r="HL36" s="115"/>
      <c r="HM36" s="115"/>
      <c r="HN36" s="115"/>
    </row>
    <row r="37" spans="1:222" s="13" customFormat="1">
      <c r="A37" s="138" t="s">
        <v>116</v>
      </c>
      <c r="B37" s="139"/>
      <c r="C37" s="140"/>
      <c r="D37" s="46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9"/>
      <c r="AF37" s="48"/>
      <c r="AG37" s="50"/>
      <c r="AH37" s="48"/>
      <c r="AI37" s="48"/>
      <c r="AJ37" s="48"/>
      <c r="AK37" s="51"/>
      <c r="AL37" s="131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15"/>
      <c r="ED37" s="115"/>
      <c r="EE37" s="115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115"/>
      <c r="FE37" s="115"/>
      <c r="FF37" s="115"/>
      <c r="FG37" s="115"/>
      <c r="FH37" s="115"/>
      <c r="FI37" s="115"/>
      <c r="FJ37" s="115"/>
      <c r="FK37" s="115"/>
      <c r="FL37" s="115"/>
      <c r="FM37" s="115"/>
      <c r="FN37" s="115"/>
      <c r="FO37" s="115"/>
      <c r="FP37" s="115"/>
      <c r="FQ37" s="115"/>
      <c r="FR37" s="115"/>
      <c r="FS37" s="115"/>
      <c r="FT37" s="115"/>
      <c r="FU37" s="115"/>
      <c r="FV37" s="115"/>
      <c r="FW37" s="115"/>
      <c r="FX37" s="115"/>
      <c r="FY37" s="115"/>
      <c r="FZ37" s="115"/>
      <c r="GA37" s="115"/>
      <c r="GB37" s="115"/>
      <c r="GC37" s="115"/>
      <c r="GD37" s="115"/>
      <c r="GE37" s="115"/>
      <c r="GF37" s="115"/>
      <c r="GG37" s="115"/>
      <c r="GH37" s="115"/>
      <c r="GI37" s="115"/>
      <c r="GJ37" s="115"/>
      <c r="GK37" s="115"/>
      <c r="GL37" s="115"/>
      <c r="GM37" s="115"/>
      <c r="GN37" s="115"/>
      <c r="GO37" s="115"/>
      <c r="GP37" s="115"/>
      <c r="GQ37" s="115"/>
      <c r="GR37" s="115"/>
      <c r="GS37" s="115"/>
      <c r="GT37" s="115"/>
      <c r="GU37" s="115"/>
      <c r="GV37" s="115"/>
      <c r="GW37" s="115"/>
      <c r="GX37" s="115"/>
      <c r="GY37" s="115"/>
      <c r="GZ37" s="115"/>
      <c r="HA37" s="115"/>
      <c r="HB37" s="115"/>
      <c r="HC37" s="115"/>
      <c r="HD37" s="115"/>
      <c r="HE37" s="115"/>
      <c r="HF37" s="115"/>
      <c r="HG37" s="115"/>
      <c r="HH37" s="115"/>
      <c r="HI37" s="115"/>
      <c r="HJ37" s="115"/>
      <c r="HK37" s="115"/>
      <c r="HL37" s="115"/>
      <c r="HM37" s="115"/>
      <c r="HN37" s="115"/>
    </row>
    <row r="38" spans="1:222" s="14" customFormat="1" ht="15.75" thickBot="1">
      <c r="A38" s="141" t="s">
        <v>117</v>
      </c>
      <c r="B38" s="142"/>
      <c r="C38" s="143"/>
      <c r="D38" s="52"/>
      <c r="E38" s="53"/>
      <c r="F38" s="53"/>
      <c r="G38" s="54"/>
      <c r="H38" s="54"/>
      <c r="I38" s="53"/>
      <c r="J38" s="54"/>
      <c r="K38" s="53"/>
      <c r="L38" s="54"/>
      <c r="M38" s="54"/>
      <c r="N38" s="54"/>
      <c r="O38" s="53"/>
      <c r="P38" s="53"/>
      <c r="Q38" s="54"/>
      <c r="R38" s="53"/>
      <c r="S38" s="54"/>
      <c r="T38" s="54"/>
      <c r="U38" s="53"/>
      <c r="V38" s="53"/>
      <c r="W38" s="53"/>
      <c r="X38" s="54"/>
      <c r="Y38" s="53"/>
      <c r="Z38" s="53"/>
      <c r="AA38" s="54"/>
      <c r="AB38" s="53"/>
      <c r="AC38" s="54"/>
      <c r="AD38" s="53"/>
      <c r="AE38" s="55"/>
      <c r="AF38" s="54"/>
      <c r="AG38" s="56"/>
      <c r="AH38" s="54"/>
      <c r="AI38" s="54"/>
      <c r="AJ38" s="54"/>
      <c r="AK38" s="57"/>
      <c r="AL38" s="131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115"/>
      <c r="EP38" s="115"/>
      <c r="EQ38" s="115"/>
      <c r="ER38" s="115"/>
      <c r="ES38" s="115"/>
      <c r="ET38" s="115"/>
      <c r="EU38" s="115"/>
      <c r="EV38" s="115"/>
      <c r="EW38" s="115"/>
      <c r="EX38" s="115"/>
      <c r="EY38" s="115"/>
      <c r="EZ38" s="115"/>
      <c r="FA38" s="115"/>
      <c r="FB38" s="115"/>
      <c r="FC38" s="115"/>
      <c r="FD38" s="115"/>
      <c r="FE38" s="115"/>
      <c r="FF38" s="115"/>
      <c r="FG38" s="115"/>
      <c r="FH38" s="115"/>
      <c r="FI38" s="115"/>
      <c r="FJ38" s="115"/>
      <c r="FK38" s="115"/>
      <c r="FL38" s="115"/>
      <c r="FM38" s="115"/>
      <c r="FN38" s="115"/>
      <c r="FO38" s="115"/>
      <c r="FP38" s="115"/>
      <c r="FQ38" s="115"/>
      <c r="FR38" s="115"/>
      <c r="FS38" s="115"/>
      <c r="FT38" s="115"/>
      <c r="FU38" s="115"/>
      <c r="FV38" s="115"/>
      <c r="FW38" s="115"/>
      <c r="FX38" s="115"/>
      <c r="FY38" s="115"/>
      <c r="FZ38" s="115"/>
      <c r="GA38" s="115"/>
      <c r="GB38" s="115"/>
      <c r="GC38" s="115"/>
      <c r="GD38" s="115"/>
      <c r="GE38" s="115"/>
      <c r="GF38" s="115"/>
      <c r="GG38" s="115"/>
      <c r="GH38" s="115"/>
      <c r="GI38" s="115"/>
      <c r="GJ38" s="115"/>
      <c r="GK38" s="115"/>
      <c r="GL38" s="115"/>
      <c r="GM38" s="115"/>
      <c r="GN38" s="115"/>
      <c r="GO38" s="115"/>
      <c r="GP38" s="115"/>
      <c r="GQ38" s="115"/>
      <c r="GR38" s="115"/>
      <c r="GS38" s="115"/>
      <c r="GT38" s="115"/>
      <c r="GU38" s="115"/>
      <c r="GV38" s="115"/>
      <c r="GW38" s="115"/>
      <c r="GX38" s="115"/>
      <c r="GY38" s="115"/>
      <c r="GZ38" s="115"/>
      <c r="HA38" s="115"/>
      <c r="HB38" s="115"/>
      <c r="HC38" s="115"/>
      <c r="HD38" s="115"/>
      <c r="HE38" s="115"/>
      <c r="HF38" s="115"/>
      <c r="HG38" s="115"/>
      <c r="HH38" s="115"/>
      <c r="HI38" s="115"/>
      <c r="HJ38" s="115"/>
      <c r="HK38" s="115"/>
      <c r="HL38" s="115"/>
      <c r="HM38" s="115"/>
      <c r="HN38" s="115"/>
    </row>
    <row r="39" spans="1:222" s="12" customFormat="1">
      <c r="A39" s="15" t="s">
        <v>121</v>
      </c>
      <c r="B39" s="16">
        <v>40281</v>
      </c>
      <c r="C39" s="17" t="s">
        <v>36</v>
      </c>
      <c r="D39" s="58" t="s">
        <v>44</v>
      </c>
      <c r="E39" s="59">
        <v>2.1</v>
      </c>
      <c r="F39" s="59">
        <v>0.12</v>
      </c>
      <c r="G39" s="59">
        <v>69.599999999999994</v>
      </c>
      <c r="H39" s="59" t="s">
        <v>129</v>
      </c>
      <c r="I39" s="60" t="s">
        <v>72</v>
      </c>
      <c r="J39" s="60" t="s">
        <v>44</v>
      </c>
      <c r="K39" s="60">
        <v>45.1</v>
      </c>
      <c r="L39" s="60">
        <v>1.4E-2</v>
      </c>
      <c r="M39" s="60">
        <v>3.5000000000000003E-2</v>
      </c>
      <c r="N39" s="60" t="s">
        <v>41</v>
      </c>
      <c r="O39" s="60">
        <v>0.35</v>
      </c>
      <c r="P39" s="60">
        <v>35</v>
      </c>
      <c r="Q39" s="60"/>
      <c r="R39" s="60">
        <v>1.1000000000000001</v>
      </c>
      <c r="S39" s="60">
        <v>8.4</v>
      </c>
      <c r="T39" s="60">
        <v>10.7</v>
      </c>
      <c r="U39" s="60">
        <v>14.9</v>
      </c>
      <c r="V39" s="61">
        <v>0.8</v>
      </c>
      <c r="W39" s="61">
        <v>3.15</v>
      </c>
      <c r="X39" s="61">
        <v>0.76</v>
      </c>
      <c r="Y39" s="61">
        <v>0.41199999999999998</v>
      </c>
      <c r="Z39" s="61">
        <v>7.0000000000000007E-2</v>
      </c>
      <c r="AA39" s="61">
        <v>11</v>
      </c>
      <c r="AB39" s="61">
        <v>0.46</v>
      </c>
      <c r="AC39" s="61">
        <v>4940</v>
      </c>
      <c r="AD39" s="61">
        <v>0.02</v>
      </c>
      <c r="AE39" s="62">
        <v>208</v>
      </c>
      <c r="AF39" s="61" t="s">
        <v>40</v>
      </c>
      <c r="AG39" s="63">
        <v>3.0000000000000001E-3</v>
      </c>
      <c r="AH39" s="64">
        <v>3.01</v>
      </c>
      <c r="AI39" s="64" t="s">
        <v>39</v>
      </c>
      <c r="AJ39" s="64">
        <v>43.4</v>
      </c>
      <c r="AK39" s="65" t="s">
        <v>41</v>
      </c>
      <c r="AL39" s="131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15"/>
      <c r="ED39" s="115"/>
      <c r="EE39" s="115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5"/>
      <c r="FJ39" s="115"/>
      <c r="FK39" s="115"/>
      <c r="FL39" s="115"/>
      <c r="FM39" s="115"/>
      <c r="FN39" s="115"/>
      <c r="FO39" s="115"/>
      <c r="FP39" s="115"/>
      <c r="FQ39" s="115"/>
      <c r="FR39" s="115"/>
      <c r="FS39" s="115"/>
      <c r="FT39" s="115"/>
      <c r="FU39" s="115"/>
      <c r="FV39" s="115"/>
      <c r="FW39" s="115"/>
      <c r="FX39" s="115"/>
      <c r="FY39" s="115"/>
      <c r="FZ39" s="115"/>
      <c r="GA39" s="115"/>
      <c r="GB39" s="115"/>
      <c r="GC39" s="115"/>
      <c r="GD39" s="115"/>
      <c r="GE39" s="115"/>
      <c r="GF39" s="115"/>
      <c r="GG39" s="115"/>
      <c r="GH39" s="115"/>
      <c r="GI39" s="115"/>
      <c r="GJ39" s="115"/>
      <c r="GK39" s="115"/>
      <c r="GL39" s="115"/>
      <c r="GM39" s="115"/>
      <c r="GN39" s="115"/>
      <c r="GO39" s="115"/>
      <c r="GP39" s="115"/>
      <c r="GQ39" s="115"/>
      <c r="GR39" s="115"/>
      <c r="GS39" s="115"/>
      <c r="GT39" s="115"/>
      <c r="GU39" s="115"/>
      <c r="GV39" s="115"/>
      <c r="GW39" s="115"/>
      <c r="GX39" s="115"/>
      <c r="GY39" s="115"/>
      <c r="GZ39" s="115"/>
      <c r="HA39" s="115"/>
      <c r="HB39" s="115"/>
      <c r="HC39" s="115"/>
      <c r="HD39" s="115"/>
      <c r="HE39" s="115"/>
      <c r="HF39" s="115"/>
      <c r="HG39" s="115"/>
      <c r="HH39" s="115"/>
      <c r="HI39" s="115"/>
      <c r="HJ39" s="115"/>
      <c r="HK39" s="115"/>
      <c r="HL39" s="115"/>
      <c r="HM39" s="115"/>
      <c r="HN39" s="115"/>
    </row>
    <row r="40" spans="1:222" s="12" customFormat="1">
      <c r="A40" s="18"/>
      <c r="B40" s="19">
        <v>40281</v>
      </c>
      <c r="C40" s="20" t="s">
        <v>43</v>
      </c>
      <c r="D40" s="66" t="s">
        <v>44</v>
      </c>
      <c r="E40" s="67">
        <v>1.6</v>
      </c>
      <c r="F40" s="67">
        <v>0.11</v>
      </c>
      <c r="G40" s="67">
        <v>67.599999999999994</v>
      </c>
      <c r="H40" s="67" t="s">
        <v>129</v>
      </c>
      <c r="I40" s="68" t="s">
        <v>72</v>
      </c>
      <c r="J40" s="68" t="s">
        <v>44</v>
      </c>
      <c r="K40" s="68">
        <v>44.8</v>
      </c>
      <c r="L40" s="68">
        <v>1.2E-2</v>
      </c>
      <c r="M40" s="68">
        <v>3.6999999999999998E-2</v>
      </c>
      <c r="N40" s="68" t="s">
        <v>41</v>
      </c>
      <c r="O40" s="68">
        <v>0.26</v>
      </c>
      <c r="P40" s="68">
        <v>28</v>
      </c>
      <c r="Q40" s="68"/>
      <c r="R40" s="68">
        <v>1.07</v>
      </c>
      <c r="S40" s="68">
        <v>8</v>
      </c>
      <c r="T40" s="68">
        <v>10.5</v>
      </c>
      <c r="U40" s="68">
        <v>14.1</v>
      </c>
      <c r="V40" s="69">
        <v>0.81</v>
      </c>
      <c r="W40" s="69">
        <v>3.06</v>
      </c>
      <c r="X40" s="69">
        <v>0.65</v>
      </c>
      <c r="Y40" s="69">
        <v>0.23300000000000001</v>
      </c>
      <c r="Z40" s="69">
        <v>7.0000000000000007E-2</v>
      </c>
      <c r="AA40" s="69" t="s">
        <v>130</v>
      </c>
      <c r="AB40" s="69">
        <v>0.44</v>
      </c>
      <c r="AC40" s="69">
        <v>4990</v>
      </c>
      <c r="AD40" s="69" t="s">
        <v>72</v>
      </c>
      <c r="AE40" s="70">
        <v>203</v>
      </c>
      <c r="AF40" s="69" t="s">
        <v>40</v>
      </c>
      <c r="AG40" s="71" t="s">
        <v>46</v>
      </c>
      <c r="AH40" s="72">
        <v>2.99</v>
      </c>
      <c r="AI40" s="72" t="s">
        <v>39</v>
      </c>
      <c r="AJ40" s="72">
        <v>40.9</v>
      </c>
      <c r="AK40" s="73" t="s">
        <v>41</v>
      </c>
      <c r="AL40" s="131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5"/>
      <c r="FH40" s="115"/>
      <c r="FI40" s="115"/>
      <c r="FJ40" s="115"/>
      <c r="FK40" s="115"/>
      <c r="FL40" s="115"/>
      <c r="FM40" s="115"/>
      <c r="FN40" s="115"/>
      <c r="FO40" s="115"/>
      <c r="FP40" s="115"/>
      <c r="FQ40" s="115"/>
      <c r="FR40" s="115"/>
      <c r="FS40" s="115"/>
      <c r="FT40" s="115"/>
      <c r="FU40" s="115"/>
      <c r="FV40" s="115"/>
      <c r="FW40" s="115"/>
      <c r="FX40" s="115"/>
      <c r="FY40" s="115"/>
      <c r="FZ40" s="115"/>
      <c r="GA40" s="115"/>
      <c r="GB40" s="115"/>
      <c r="GC40" s="115"/>
      <c r="GD40" s="115"/>
      <c r="GE40" s="115"/>
      <c r="GF40" s="115"/>
      <c r="GG40" s="115"/>
      <c r="GH40" s="115"/>
      <c r="GI40" s="115"/>
      <c r="GJ40" s="115"/>
      <c r="GK40" s="115"/>
      <c r="GL40" s="115"/>
      <c r="GM40" s="115"/>
      <c r="GN40" s="115"/>
      <c r="GO40" s="115"/>
      <c r="GP40" s="115"/>
      <c r="GQ40" s="115"/>
      <c r="GR40" s="115"/>
      <c r="GS40" s="115"/>
      <c r="GT40" s="115"/>
      <c r="GU40" s="115"/>
      <c r="GV40" s="115"/>
      <c r="GW40" s="115"/>
      <c r="GX40" s="115"/>
      <c r="GY40" s="115"/>
      <c r="GZ40" s="115"/>
      <c r="HA40" s="115"/>
      <c r="HB40" s="115"/>
      <c r="HC40" s="115"/>
      <c r="HD40" s="115"/>
      <c r="HE40" s="115"/>
      <c r="HF40" s="115"/>
      <c r="HG40" s="115"/>
      <c r="HH40" s="115"/>
      <c r="HI40" s="115"/>
      <c r="HJ40" s="115"/>
      <c r="HK40" s="115"/>
      <c r="HL40" s="115"/>
      <c r="HM40" s="115"/>
      <c r="HN40" s="115"/>
    </row>
    <row r="41" spans="1:222" s="21" customFormat="1">
      <c r="A41" s="144" t="s">
        <v>47</v>
      </c>
      <c r="B41" s="145"/>
      <c r="C41" s="146"/>
      <c r="D41" s="43" t="str">
        <f>IFERROR((((2*(ABS((D39-D40))))/(D40+D39))*100),Refs!$C$7)</f>
        <v>N/A</v>
      </c>
      <c r="E41" s="44">
        <f>IFERROR((((2*(ABS((E39-E40))))/(E40+E39))*100),Refs!$C$7)</f>
        <v>27.027027027027025</v>
      </c>
      <c r="F41" s="44">
        <f>IFERROR((((2*(ABS((F39-F40))))/(F40+F39))*100),Refs!$C$7)</f>
        <v>8.6956521739130412</v>
      </c>
      <c r="G41" s="44">
        <f>IFERROR((((2*(ABS((G39-G40))))/(G40+G39))*100),Refs!$C$7)</f>
        <v>2.915451895043732</v>
      </c>
      <c r="H41" s="44" t="str">
        <f>IFERROR((((2*(ABS((H39-H40))))/(H40+H39))*100),Refs!$C$7)</f>
        <v>N/A</v>
      </c>
      <c r="I41" s="44" t="str">
        <f>IFERROR((((2*(ABS((I39-I40))))/(I40+I39))*100),Refs!$C$7)</f>
        <v>N/A</v>
      </c>
      <c r="J41" s="44" t="str">
        <f>IFERROR((((2*(ABS((J39-J40))))/(J40+J39))*100),Refs!$C$7)</f>
        <v>N/A</v>
      </c>
      <c r="K41" s="44">
        <f>IFERROR((((2*(ABS((K39-K40))))/(K40+K39))*100),Refs!$C$7)</f>
        <v>0.66740823136819627</v>
      </c>
      <c r="L41" s="44">
        <f>IFERROR((((2*(ABS((L39-L40))))/(L40+L39))*100),Refs!$C$7)</f>
        <v>15.384615384615383</v>
      </c>
      <c r="M41" s="44">
        <f>IFERROR((((2*(ABS((M39-M40))))/(M40+M39))*100),Refs!$C$7)</f>
        <v>5.5555555555555403</v>
      </c>
      <c r="N41" s="44" t="str">
        <f>IFERROR((((2*(ABS((N39-N40))))/(N40+N39))*100),Refs!$C$7)</f>
        <v>N/A</v>
      </c>
      <c r="O41" s="44">
        <f>IFERROR((((2*(ABS((O39-O40))))/(O40+O39))*100),Refs!$C$7)</f>
        <v>29.508196721311464</v>
      </c>
      <c r="P41" s="44">
        <f>IFERROR((((2*(ABS((P39-P40))))/(P40+P39))*100),Refs!$C$7)</f>
        <v>22.222222222222221</v>
      </c>
      <c r="Q41" s="44" t="str">
        <f>IFERROR((((2*(ABS((Q39-Q40))))/(Q40+Q39))*100),Refs!$C$7)</f>
        <v>N/A</v>
      </c>
      <c r="R41" s="44">
        <f>IFERROR((((2*(ABS((R39-R40))))/(R40+R39))*100),Refs!$C$7)</f>
        <v>2.7649769585253483</v>
      </c>
      <c r="S41" s="44">
        <f>IFERROR((((2*(ABS((S39-S40))))/(S40+S39))*100),Refs!$C$7)</f>
        <v>4.8780487804878101</v>
      </c>
      <c r="T41" s="44">
        <f>IFERROR((((2*(ABS((T39-T40))))/(T40+T39))*100),Refs!$C$7)</f>
        <v>1.886792452830182</v>
      </c>
      <c r="U41" s="44">
        <f>IFERROR((((2*(ABS((U39-U40))))/(U40+U39))*100),Refs!$C$7)</f>
        <v>5.5172413793103496</v>
      </c>
      <c r="V41" s="44">
        <f>IFERROR((((2*(ABS((V39-V40))))/(V40+V39))*100),Refs!$C$7)</f>
        <v>1.2422360248447215</v>
      </c>
      <c r="W41" s="44">
        <f>IFERROR((((2*(ABS((W39-W40))))/(W40+W39))*100),Refs!$C$7)</f>
        <v>2.8985507246376767</v>
      </c>
      <c r="X41" s="44">
        <f>IFERROR((((2*(ABS((X39-X40))))/(X40+X39))*100),Refs!$C$7)</f>
        <v>15.602836879432621</v>
      </c>
      <c r="Y41" s="44">
        <f>IFERROR((((2*(ABS((Y39-Y40))))/(Y40+Y39))*100),Refs!$C$7)</f>
        <v>55.503875968992233</v>
      </c>
      <c r="Z41" s="44">
        <f>IFERROR((((2*(ABS((Z39-Z40))))/(Z40+Z39))*100),Refs!$C$7)</f>
        <v>0</v>
      </c>
      <c r="AA41" s="44" t="str">
        <f>IFERROR((((2*(ABS((AA39-AA40))))/(AA40+AA39))*100),Refs!$C$7)</f>
        <v>N/A</v>
      </c>
      <c r="AB41" s="44">
        <f>IFERROR((((2*(ABS((AB39-AB40))))/(AB40+AB39))*100),Refs!$C$7)</f>
        <v>4.4444444444444482</v>
      </c>
      <c r="AC41" s="44">
        <f>IFERROR((((2*(ABS((AC39-AC40))))/(AC40+AC39))*100),Refs!$C$7)</f>
        <v>1.0070493454179255</v>
      </c>
      <c r="AD41" s="44" t="str">
        <f>IFERROR((((2*(ABS((AD39-AD40))))/(AD40+AD39))*100),Refs!$C$7)</f>
        <v>N/A</v>
      </c>
      <c r="AE41" s="44">
        <f>IFERROR((((2*(ABS((AE39-AE40))))/(AE40+AE39))*100),Refs!$C$7)</f>
        <v>2.4330900243309004</v>
      </c>
      <c r="AF41" s="44" t="str">
        <f>IFERROR((((2*(ABS((AF39-AF40))))/(AF40+AF39))*100),Refs!$C$7)</f>
        <v>N/A</v>
      </c>
      <c r="AG41" s="44" t="str">
        <f>IFERROR((((2*(ABS((AG39-AG40))))/(AG40+AG39))*100),Refs!$C$7)</f>
        <v>N/A</v>
      </c>
      <c r="AH41" s="44">
        <f>IFERROR((((2*(ABS((AH39-AH40))))/(AH40+AH39))*100),Refs!$C$7)</f>
        <v>0.66666666666665253</v>
      </c>
      <c r="AI41" s="44" t="str">
        <f>IFERROR((((2*(ABS((AI39-AI40))))/(AI40+AI39))*100),Refs!$C$7)</f>
        <v>N/A</v>
      </c>
      <c r="AJ41" s="44">
        <f>IFERROR((((2*(ABS((AJ39-AJ40))))/(AJ40+AJ39))*100),Refs!$C$7)</f>
        <v>5.9311981020166078</v>
      </c>
      <c r="AK41" s="45" t="str">
        <f>IFERROR((((2*(ABS((AK39-AK40))))/(AK40+AK39))*100),Refs!$C$7)</f>
        <v>N/A</v>
      </c>
      <c r="AL41" s="133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7"/>
      <c r="CJ41" s="117"/>
      <c r="CK41" s="117"/>
      <c r="CL41" s="117"/>
      <c r="CM41" s="117"/>
      <c r="CN41" s="117"/>
      <c r="CO41" s="117"/>
      <c r="CP41" s="117"/>
      <c r="CQ41" s="117"/>
      <c r="CR41" s="117"/>
      <c r="CS41" s="117"/>
      <c r="CT41" s="117"/>
      <c r="CU41" s="117"/>
      <c r="CV41" s="117"/>
      <c r="CW41" s="117"/>
      <c r="CX41" s="117"/>
      <c r="CY41" s="117"/>
      <c r="CZ41" s="117"/>
      <c r="DA41" s="117"/>
      <c r="DB41" s="117"/>
      <c r="DC41" s="117"/>
      <c r="DD41" s="117"/>
      <c r="DE41" s="117"/>
      <c r="DF41" s="117"/>
      <c r="DG41" s="117"/>
      <c r="DH41" s="117"/>
      <c r="DI41" s="117"/>
      <c r="DJ41" s="117"/>
      <c r="DK41" s="117"/>
      <c r="DL41" s="117"/>
      <c r="DM41" s="117"/>
      <c r="DN41" s="117"/>
      <c r="DO41" s="117"/>
      <c r="DP41" s="117"/>
      <c r="DQ41" s="117"/>
      <c r="DR41" s="117"/>
      <c r="DS41" s="117"/>
      <c r="DT41" s="117"/>
      <c r="DU41" s="117"/>
      <c r="DV41" s="117"/>
      <c r="DW41" s="117"/>
      <c r="DX41" s="117"/>
      <c r="DY41" s="117"/>
      <c r="DZ41" s="117"/>
      <c r="EA41" s="117"/>
      <c r="EB41" s="117"/>
      <c r="EC41" s="117"/>
      <c r="ED41" s="117"/>
      <c r="EE41" s="117"/>
      <c r="EF41" s="117"/>
      <c r="EG41" s="117"/>
      <c r="EH41" s="117"/>
      <c r="EI41" s="117"/>
      <c r="EJ41" s="117"/>
      <c r="EK41" s="117"/>
      <c r="EL41" s="117"/>
      <c r="EM41" s="117"/>
      <c r="EN41" s="117"/>
      <c r="EO41" s="117"/>
      <c r="EP41" s="117"/>
      <c r="EQ41" s="117"/>
      <c r="ER41" s="117"/>
      <c r="ES41" s="117"/>
      <c r="ET41" s="117"/>
      <c r="EU41" s="117"/>
      <c r="EV41" s="117"/>
      <c r="EW41" s="117"/>
      <c r="EX41" s="117"/>
      <c r="EY41" s="117"/>
      <c r="EZ41" s="117"/>
      <c r="FA41" s="117"/>
      <c r="FB41" s="117"/>
      <c r="FC41" s="117"/>
      <c r="FD41" s="117"/>
      <c r="FE41" s="117"/>
      <c r="FF41" s="117"/>
      <c r="FG41" s="117"/>
      <c r="FH41" s="117"/>
      <c r="FI41" s="117"/>
      <c r="FJ41" s="117"/>
      <c r="FK41" s="117"/>
      <c r="FL41" s="117"/>
      <c r="FM41" s="117"/>
      <c r="FN41" s="117"/>
      <c r="FO41" s="117"/>
      <c r="FP41" s="117"/>
      <c r="FQ41" s="117"/>
      <c r="FR41" s="117"/>
      <c r="FS41" s="117"/>
      <c r="FT41" s="117"/>
      <c r="FU41" s="117"/>
      <c r="FV41" s="117"/>
      <c r="FW41" s="117"/>
      <c r="FX41" s="117"/>
      <c r="FY41" s="117"/>
      <c r="FZ41" s="117"/>
      <c r="GA41" s="117"/>
      <c r="GB41" s="117"/>
      <c r="GC41" s="117"/>
      <c r="GD41" s="117"/>
      <c r="GE41" s="117"/>
      <c r="GF41" s="117"/>
      <c r="GG41" s="117"/>
      <c r="GH41" s="117"/>
      <c r="GI41" s="117"/>
      <c r="GJ41" s="117"/>
      <c r="GK41" s="117"/>
      <c r="GL41" s="117"/>
      <c r="GM41" s="117"/>
      <c r="GN41" s="117"/>
      <c r="GO41" s="117"/>
      <c r="GP41" s="117"/>
      <c r="GQ41" s="117"/>
      <c r="GR41" s="117"/>
      <c r="GS41" s="117"/>
      <c r="GT41" s="117"/>
      <c r="GU41" s="117"/>
      <c r="GV41" s="117"/>
      <c r="GW41" s="117"/>
      <c r="GX41" s="117"/>
      <c r="GY41" s="117"/>
      <c r="GZ41" s="117"/>
      <c r="HA41" s="117"/>
      <c r="HB41" s="117"/>
      <c r="HC41" s="117"/>
      <c r="HD41" s="117"/>
      <c r="HE41" s="117"/>
      <c r="HF41" s="117"/>
      <c r="HG41" s="117"/>
      <c r="HH41" s="117"/>
      <c r="HI41" s="117"/>
      <c r="HJ41" s="117"/>
      <c r="HK41" s="117"/>
      <c r="HL41" s="117"/>
      <c r="HM41" s="117"/>
      <c r="HN41" s="117"/>
    </row>
    <row r="42" spans="1:222" s="13" customFormat="1" ht="38.25">
      <c r="A42" s="138" t="s">
        <v>115</v>
      </c>
      <c r="B42" s="139"/>
      <c r="C42" s="140"/>
      <c r="D42" s="46"/>
      <c r="E42" s="47"/>
      <c r="F42" s="47"/>
      <c r="G42" s="48"/>
      <c r="H42" s="48"/>
      <c r="I42" s="47"/>
      <c r="J42" s="48"/>
      <c r="K42" s="47"/>
      <c r="L42" s="48"/>
      <c r="M42" s="48"/>
      <c r="N42" s="48"/>
      <c r="O42" s="47"/>
      <c r="P42" s="47"/>
      <c r="Q42" s="48"/>
      <c r="R42" s="47"/>
      <c r="S42" s="48"/>
      <c r="T42" s="48"/>
      <c r="U42" s="47"/>
      <c r="V42" s="47"/>
      <c r="W42" s="47"/>
      <c r="X42" s="48"/>
      <c r="Y42" s="86" t="s">
        <v>457</v>
      </c>
      <c r="Z42" s="47"/>
      <c r="AA42" s="48"/>
      <c r="AB42" s="47"/>
      <c r="AC42" s="48"/>
      <c r="AD42" s="47"/>
      <c r="AE42" s="49"/>
      <c r="AF42" s="48"/>
      <c r="AG42" s="50"/>
      <c r="AH42" s="48"/>
      <c r="AI42" s="48"/>
      <c r="AJ42" s="48"/>
      <c r="AK42" s="51"/>
      <c r="AL42" s="131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  <c r="FW42" s="115"/>
      <c r="FX42" s="115"/>
      <c r="FY42" s="115"/>
      <c r="FZ42" s="115"/>
      <c r="GA42" s="115"/>
      <c r="GB42" s="115"/>
      <c r="GC42" s="115"/>
      <c r="GD42" s="115"/>
      <c r="GE42" s="115"/>
      <c r="GF42" s="115"/>
      <c r="GG42" s="115"/>
      <c r="GH42" s="115"/>
      <c r="GI42" s="115"/>
      <c r="GJ42" s="115"/>
      <c r="GK42" s="115"/>
      <c r="GL42" s="115"/>
      <c r="GM42" s="115"/>
      <c r="GN42" s="115"/>
      <c r="GO42" s="115"/>
      <c r="GP42" s="115"/>
      <c r="GQ42" s="115"/>
      <c r="GR42" s="115"/>
      <c r="GS42" s="115"/>
      <c r="GT42" s="115"/>
      <c r="GU42" s="115"/>
      <c r="GV42" s="115"/>
      <c r="GW42" s="115"/>
      <c r="GX42" s="115"/>
      <c r="GY42" s="115"/>
      <c r="GZ42" s="115"/>
      <c r="HA42" s="115"/>
      <c r="HB42" s="115"/>
      <c r="HC42" s="115"/>
      <c r="HD42" s="115"/>
      <c r="HE42" s="115"/>
      <c r="HF42" s="115"/>
      <c r="HG42" s="115"/>
      <c r="HH42" s="115"/>
      <c r="HI42" s="115"/>
      <c r="HJ42" s="115"/>
      <c r="HK42" s="115"/>
      <c r="HL42" s="115"/>
      <c r="HM42" s="115"/>
      <c r="HN42" s="115"/>
    </row>
    <row r="43" spans="1:222" s="13" customFormat="1">
      <c r="A43" s="138" t="s">
        <v>116</v>
      </c>
      <c r="B43" s="139"/>
      <c r="C43" s="140"/>
      <c r="D43" s="46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89" t="s">
        <v>119</v>
      </c>
      <c r="Z43" s="48"/>
      <c r="AA43" s="48"/>
      <c r="AB43" s="48"/>
      <c r="AC43" s="48"/>
      <c r="AD43" s="48"/>
      <c r="AE43" s="49"/>
      <c r="AF43" s="48"/>
      <c r="AG43" s="50"/>
      <c r="AH43" s="48"/>
      <c r="AI43" s="48"/>
      <c r="AJ43" s="48"/>
      <c r="AK43" s="51"/>
      <c r="AL43" s="131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5"/>
      <c r="FW43" s="115"/>
      <c r="FX43" s="115"/>
      <c r="FY43" s="115"/>
      <c r="FZ43" s="115"/>
      <c r="GA43" s="115"/>
      <c r="GB43" s="115"/>
      <c r="GC43" s="115"/>
      <c r="GD43" s="115"/>
      <c r="GE43" s="115"/>
      <c r="GF43" s="115"/>
      <c r="GG43" s="115"/>
      <c r="GH43" s="115"/>
      <c r="GI43" s="115"/>
      <c r="GJ43" s="115"/>
      <c r="GK43" s="115"/>
      <c r="GL43" s="115"/>
      <c r="GM43" s="115"/>
      <c r="GN43" s="115"/>
      <c r="GO43" s="115"/>
      <c r="GP43" s="115"/>
      <c r="GQ43" s="115"/>
      <c r="GR43" s="115"/>
      <c r="GS43" s="115"/>
      <c r="GT43" s="115"/>
      <c r="GU43" s="115"/>
      <c r="GV43" s="115"/>
      <c r="GW43" s="115"/>
      <c r="GX43" s="115"/>
      <c r="GY43" s="115"/>
      <c r="GZ43" s="115"/>
      <c r="HA43" s="115"/>
      <c r="HB43" s="115"/>
      <c r="HC43" s="115"/>
      <c r="HD43" s="115"/>
      <c r="HE43" s="115"/>
      <c r="HF43" s="115"/>
      <c r="HG43" s="115"/>
      <c r="HH43" s="115"/>
      <c r="HI43" s="115"/>
      <c r="HJ43" s="115"/>
      <c r="HK43" s="115"/>
      <c r="HL43" s="115"/>
      <c r="HM43" s="115"/>
      <c r="HN43" s="115"/>
    </row>
    <row r="44" spans="1:222" s="14" customFormat="1" ht="26.25" thickBot="1">
      <c r="A44" s="141" t="s">
        <v>117</v>
      </c>
      <c r="B44" s="142"/>
      <c r="C44" s="143"/>
      <c r="D44" s="52"/>
      <c r="E44" s="53"/>
      <c r="F44" s="53"/>
      <c r="G44" s="54"/>
      <c r="H44" s="54"/>
      <c r="I44" s="53"/>
      <c r="J44" s="54"/>
      <c r="K44" s="53"/>
      <c r="L44" s="54"/>
      <c r="M44" s="54"/>
      <c r="N44" s="54"/>
      <c r="O44" s="53"/>
      <c r="P44" s="53"/>
      <c r="Q44" s="54"/>
      <c r="R44" s="53"/>
      <c r="S44" s="54"/>
      <c r="T44" s="54"/>
      <c r="U44" s="53"/>
      <c r="V44" s="53"/>
      <c r="W44" s="53"/>
      <c r="X44" s="54"/>
      <c r="Y44" s="90" t="s">
        <v>128</v>
      </c>
      <c r="Z44" s="53"/>
      <c r="AA44" s="54"/>
      <c r="AB44" s="53"/>
      <c r="AC44" s="54"/>
      <c r="AD44" s="53"/>
      <c r="AE44" s="55"/>
      <c r="AF44" s="54"/>
      <c r="AG44" s="56"/>
      <c r="AH44" s="54"/>
      <c r="AI44" s="54"/>
      <c r="AJ44" s="54"/>
      <c r="AK44" s="57"/>
      <c r="AL44" s="131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5"/>
      <c r="FJ44" s="115"/>
      <c r="FK44" s="115"/>
      <c r="FL44" s="115"/>
      <c r="FM44" s="115"/>
      <c r="FN44" s="115"/>
      <c r="FO44" s="115"/>
      <c r="FP44" s="115"/>
      <c r="FQ44" s="115"/>
      <c r="FR44" s="115"/>
      <c r="FS44" s="115"/>
      <c r="FT44" s="115"/>
      <c r="FU44" s="115"/>
      <c r="FV44" s="115"/>
      <c r="FW44" s="115"/>
      <c r="FX44" s="115"/>
      <c r="FY44" s="115"/>
      <c r="FZ44" s="115"/>
      <c r="GA44" s="115"/>
      <c r="GB44" s="115"/>
      <c r="GC44" s="115"/>
      <c r="GD44" s="115"/>
      <c r="GE44" s="115"/>
      <c r="GF44" s="115"/>
      <c r="GG44" s="115"/>
      <c r="GH44" s="115"/>
      <c r="GI44" s="115"/>
      <c r="GJ44" s="115"/>
      <c r="GK44" s="115"/>
      <c r="GL44" s="115"/>
      <c r="GM44" s="115"/>
      <c r="GN44" s="115"/>
      <c r="GO44" s="115"/>
      <c r="GP44" s="115"/>
      <c r="GQ44" s="115"/>
      <c r="GR44" s="115"/>
      <c r="GS44" s="115"/>
      <c r="GT44" s="115"/>
      <c r="GU44" s="115"/>
      <c r="GV44" s="115"/>
      <c r="GW44" s="115"/>
      <c r="GX44" s="115"/>
      <c r="GY44" s="115"/>
      <c r="GZ44" s="115"/>
      <c r="HA44" s="115"/>
      <c r="HB44" s="115"/>
      <c r="HC44" s="115"/>
      <c r="HD44" s="115"/>
      <c r="HE44" s="115"/>
      <c r="HF44" s="115"/>
      <c r="HG44" s="115"/>
      <c r="HH44" s="115"/>
      <c r="HI44" s="115"/>
      <c r="HJ44" s="115"/>
      <c r="HK44" s="115"/>
      <c r="HL44" s="115"/>
      <c r="HM44" s="115"/>
      <c r="HN44" s="115"/>
    </row>
    <row r="45" spans="1:222" s="12" customFormat="1">
      <c r="A45" s="15" t="s">
        <v>136</v>
      </c>
      <c r="B45" s="16">
        <v>40301</v>
      </c>
      <c r="C45" s="17" t="s">
        <v>36</v>
      </c>
      <c r="D45" s="58" t="s">
        <v>44</v>
      </c>
      <c r="E45" s="59">
        <v>2</v>
      </c>
      <c r="F45" s="59">
        <v>0.09</v>
      </c>
      <c r="G45" s="59">
        <v>20.100000000000001</v>
      </c>
      <c r="H45" s="59" t="s">
        <v>129</v>
      </c>
      <c r="I45" s="60" t="s">
        <v>72</v>
      </c>
      <c r="J45" s="60">
        <v>1.7000000000000001E-2</v>
      </c>
      <c r="K45" s="60">
        <v>169</v>
      </c>
      <c r="L45" s="60">
        <v>5.6000000000000001E-2</v>
      </c>
      <c r="M45" s="60">
        <v>1.76</v>
      </c>
      <c r="N45" s="60" t="s">
        <v>41</v>
      </c>
      <c r="O45" s="60">
        <v>0.28999999999999998</v>
      </c>
      <c r="P45" s="60">
        <v>7</v>
      </c>
      <c r="Q45" s="60"/>
      <c r="R45" s="60">
        <v>2.81</v>
      </c>
      <c r="S45" s="60">
        <v>1.3599999999999999E-2</v>
      </c>
      <c r="T45" s="60">
        <v>16.7</v>
      </c>
      <c r="U45" s="60">
        <v>1100</v>
      </c>
      <c r="V45" s="61">
        <v>0.49</v>
      </c>
      <c r="W45" s="61">
        <v>7.75</v>
      </c>
      <c r="X45" s="61">
        <v>3.18</v>
      </c>
      <c r="Y45" s="61">
        <v>0.19600000000000001</v>
      </c>
      <c r="Z45" s="61">
        <v>0.15</v>
      </c>
      <c r="AA45" s="61">
        <v>166</v>
      </c>
      <c r="AB45" s="61">
        <v>0.15</v>
      </c>
      <c r="AC45" s="61">
        <v>1460</v>
      </c>
      <c r="AD45" s="61" t="s">
        <v>72</v>
      </c>
      <c r="AE45" s="62">
        <v>484</v>
      </c>
      <c r="AF45" s="61" t="s">
        <v>139</v>
      </c>
      <c r="AG45" s="63">
        <v>0.33</v>
      </c>
      <c r="AH45" s="64">
        <v>1.8</v>
      </c>
      <c r="AI45" s="64" t="s">
        <v>131</v>
      </c>
      <c r="AJ45" s="64">
        <v>216</v>
      </c>
      <c r="AK45" s="65" t="s">
        <v>40</v>
      </c>
      <c r="AL45" s="131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5"/>
      <c r="FF45" s="115"/>
      <c r="FG45" s="115"/>
      <c r="FH45" s="115"/>
      <c r="FI45" s="115"/>
      <c r="FJ45" s="115"/>
      <c r="FK45" s="115"/>
      <c r="FL45" s="115"/>
      <c r="FM45" s="115"/>
      <c r="FN45" s="115"/>
      <c r="FO45" s="115"/>
      <c r="FP45" s="115"/>
      <c r="FQ45" s="115"/>
      <c r="FR45" s="115"/>
      <c r="FS45" s="115"/>
      <c r="FT45" s="115"/>
      <c r="FU45" s="115"/>
      <c r="FV45" s="115"/>
      <c r="FW45" s="115"/>
      <c r="FX45" s="115"/>
      <c r="FY45" s="115"/>
      <c r="FZ45" s="115"/>
      <c r="GA45" s="115"/>
      <c r="GB45" s="115"/>
      <c r="GC45" s="115"/>
      <c r="GD45" s="115"/>
      <c r="GE45" s="115"/>
      <c r="GF45" s="115"/>
      <c r="GG45" s="115"/>
      <c r="GH45" s="115"/>
      <c r="GI45" s="115"/>
      <c r="GJ45" s="115"/>
      <c r="GK45" s="115"/>
      <c r="GL45" s="115"/>
      <c r="GM45" s="115"/>
      <c r="GN45" s="115"/>
      <c r="GO45" s="115"/>
      <c r="GP45" s="115"/>
      <c r="GQ45" s="115"/>
      <c r="GR45" s="115"/>
      <c r="GS45" s="115"/>
      <c r="GT45" s="115"/>
      <c r="GU45" s="115"/>
      <c r="GV45" s="115"/>
      <c r="GW45" s="115"/>
      <c r="GX45" s="115"/>
      <c r="GY45" s="115"/>
      <c r="GZ45" s="115"/>
      <c r="HA45" s="115"/>
      <c r="HB45" s="115"/>
      <c r="HC45" s="115"/>
      <c r="HD45" s="115"/>
      <c r="HE45" s="115"/>
      <c r="HF45" s="115"/>
      <c r="HG45" s="115"/>
      <c r="HH45" s="115"/>
      <c r="HI45" s="115"/>
      <c r="HJ45" s="115"/>
      <c r="HK45" s="115"/>
      <c r="HL45" s="115"/>
      <c r="HM45" s="115"/>
      <c r="HN45" s="115"/>
    </row>
    <row r="46" spans="1:222" s="12" customFormat="1">
      <c r="A46" s="18" t="s">
        <v>136</v>
      </c>
      <c r="B46" s="19">
        <v>40301</v>
      </c>
      <c r="C46" s="20" t="s">
        <v>43</v>
      </c>
      <c r="D46" s="66" t="s">
        <v>44</v>
      </c>
      <c r="E46" s="67">
        <v>3.3</v>
      </c>
      <c r="F46" s="67">
        <v>0.1</v>
      </c>
      <c r="G46" s="67">
        <v>21.2</v>
      </c>
      <c r="H46" s="67" t="s">
        <v>129</v>
      </c>
      <c r="I46" s="68" t="s">
        <v>72</v>
      </c>
      <c r="J46" s="68" t="s">
        <v>44</v>
      </c>
      <c r="K46" s="68">
        <v>147</v>
      </c>
      <c r="L46" s="68">
        <v>5.7000000000000002E-2</v>
      </c>
      <c r="M46" s="68">
        <v>2.0099999999999998</v>
      </c>
      <c r="N46" s="68" t="s">
        <v>41</v>
      </c>
      <c r="O46" s="68">
        <v>0.41</v>
      </c>
      <c r="P46" s="68">
        <v>10</v>
      </c>
      <c r="Q46" s="68"/>
      <c r="R46" s="68">
        <v>2.4700000000000002</v>
      </c>
      <c r="S46" s="68">
        <v>1.2699999999999999E-2</v>
      </c>
      <c r="T46" s="68">
        <v>16.2</v>
      </c>
      <c r="U46" s="68">
        <v>1230</v>
      </c>
      <c r="V46" s="69">
        <v>0.49</v>
      </c>
      <c r="W46" s="69">
        <v>7.18</v>
      </c>
      <c r="X46" s="69">
        <v>3.52</v>
      </c>
      <c r="Y46" s="69">
        <v>0.39700000000000002</v>
      </c>
      <c r="Z46" s="69">
        <v>0.15</v>
      </c>
      <c r="AA46" s="69">
        <v>145</v>
      </c>
      <c r="AB46" s="69">
        <v>0.14000000000000001</v>
      </c>
      <c r="AC46" s="69">
        <v>1380</v>
      </c>
      <c r="AD46" s="69" t="s">
        <v>72</v>
      </c>
      <c r="AE46" s="70">
        <v>446</v>
      </c>
      <c r="AF46" s="69" t="s">
        <v>139</v>
      </c>
      <c r="AG46" s="71">
        <v>0.36</v>
      </c>
      <c r="AH46" s="72">
        <v>1.83</v>
      </c>
      <c r="AI46" s="72" t="s">
        <v>131</v>
      </c>
      <c r="AJ46" s="72">
        <v>223</v>
      </c>
      <c r="AK46" s="73" t="s">
        <v>40</v>
      </c>
      <c r="AL46" s="131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  <c r="EQ46" s="115"/>
      <c r="ER46" s="115"/>
      <c r="ES46" s="115"/>
      <c r="ET46" s="115"/>
      <c r="EU46" s="115"/>
      <c r="EV46" s="115"/>
      <c r="EW46" s="115"/>
      <c r="EX46" s="115"/>
      <c r="EY46" s="115"/>
      <c r="EZ46" s="115"/>
      <c r="FA46" s="115"/>
      <c r="FB46" s="115"/>
      <c r="FC46" s="115"/>
      <c r="FD46" s="115"/>
      <c r="FE46" s="115"/>
      <c r="FF46" s="115"/>
      <c r="FG46" s="115"/>
      <c r="FH46" s="115"/>
      <c r="FI46" s="115"/>
      <c r="FJ46" s="115"/>
      <c r="FK46" s="115"/>
      <c r="FL46" s="115"/>
      <c r="FM46" s="115"/>
      <c r="FN46" s="115"/>
      <c r="FO46" s="115"/>
      <c r="FP46" s="115"/>
      <c r="FQ46" s="115"/>
      <c r="FR46" s="115"/>
      <c r="FS46" s="115"/>
      <c r="FT46" s="115"/>
      <c r="FU46" s="115"/>
      <c r="FV46" s="115"/>
      <c r="FW46" s="115"/>
      <c r="FX46" s="115"/>
      <c r="FY46" s="115"/>
      <c r="FZ46" s="115"/>
      <c r="GA46" s="115"/>
      <c r="GB46" s="115"/>
      <c r="GC46" s="115"/>
      <c r="GD46" s="115"/>
      <c r="GE46" s="115"/>
      <c r="GF46" s="115"/>
      <c r="GG46" s="115"/>
      <c r="GH46" s="115"/>
      <c r="GI46" s="115"/>
      <c r="GJ46" s="115"/>
      <c r="GK46" s="115"/>
      <c r="GL46" s="115"/>
      <c r="GM46" s="115"/>
      <c r="GN46" s="115"/>
      <c r="GO46" s="115"/>
      <c r="GP46" s="115"/>
      <c r="GQ46" s="115"/>
      <c r="GR46" s="115"/>
      <c r="GS46" s="115"/>
      <c r="GT46" s="115"/>
      <c r="GU46" s="115"/>
      <c r="GV46" s="115"/>
      <c r="GW46" s="115"/>
      <c r="GX46" s="115"/>
      <c r="GY46" s="115"/>
      <c r="GZ46" s="115"/>
      <c r="HA46" s="115"/>
      <c r="HB46" s="115"/>
      <c r="HC46" s="115"/>
      <c r="HD46" s="115"/>
      <c r="HE46" s="115"/>
      <c r="HF46" s="115"/>
      <c r="HG46" s="115"/>
      <c r="HH46" s="115"/>
      <c r="HI46" s="115"/>
      <c r="HJ46" s="115"/>
      <c r="HK46" s="115"/>
      <c r="HL46" s="115"/>
      <c r="HM46" s="115"/>
      <c r="HN46" s="115"/>
    </row>
    <row r="47" spans="1:222" s="21" customFormat="1">
      <c r="A47" s="144" t="s">
        <v>47</v>
      </c>
      <c r="B47" s="145"/>
      <c r="C47" s="146"/>
      <c r="D47" s="43" t="str">
        <f>IFERROR((((2*(ABS((D45-D46))))/(D46+D45))*100),Refs!$C$7)</f>
        <v>N/A</v>
      </c>
      <c r="E47" s="44">
        <f>IFERROR((((2*(ABS((E45-E46))))/(E46+E45))*100),Refs!$C$7)</f>
        <v>49.056603773584904</v>
      </c>
      <c r="F47" s="44">
        <f>IFERROR((((2*(ABS((F45-F46))))/(F46+F45))*100),Refs!$C$7)</f>
        <v>10.526315789473694</v>
      </c>
      <c r="G47" s="44">
        <f>IFERROR((((2*(ABS((G45-G46))))/(G46+G45))*100),Refs!$C$7)</f>
        <v>5.326876513317182</v>
      </c>
      <c r="H47" s="44" t="str">
        <f>IFERROR((((2*(ABS((H45-H46))))/(H46+H45))*100),Refs!$C$7)</f>
        <v>N/A</v>
      </c>
      <c r="I47" s="44" t="str">
        <f>IFERROR((((2*(ABS((I45-I46))))/(I46+I45))*100),Refs!$C$7)</f>
        <v>N/A</v>
      </c>
      <c r="J47" s="44" t="str">
        <f>IFERROR((((2*(ABS((J45-J46))))/(J46+J45))*100),Refs!$C$7)</f>
        <v>N/A</v>
      </c>
      <c r="K47" s="44">
        <f>IFERROR((((2*(ABS((K45-K46))))/(K46+K45))*100),Refs!$C$7)</f>
        <v>13.924050632911392</v>
      </c>
      <c r="L47" s="44">
        <f>IFERROR((((2*(ABS((L45-L46))))/(L46+L45))*100),Refs!$C$7)</f>
        <v>1.7699115044247802</v>
      </c>
      <c r="M47" s="44">
        <f>IFERROR((((2*(ABS((M45-M46))))/(M46+M45))*100),Refs!$C$7)</f>
        <v>13.262599469496012</v>
      </c>
      <c r="N47" s="44" t="str">
        <f>IFERROR((((2*(ABS((N45-N46))))/(N46+N45))*100),Refs!$C$7)</f>
        <v>N/A</v>
      </c>
      <c r="O47" s="44">
        <f>IFERROR((((2*(ABS((O45-O46))))/(O46+O45))*100),Refs!$C$7)</f>
        <v>34.285714285714285</v>
      </c>
      <c r="P47" s="44">
        <f>IFERROR((((2*(ABS((P45-P46))))/(P46+P45))*100),Refs!$C$7)</f>
        <v>35.294117647058826</v>
      </c>
      <c r="Q47" s="44" t="str">
        <f>IFERROR((((2*(ABS((Q45-Q46))))/(Q46+Q45))*100),Refs!$C$7)</f>
        <v>N/A</v>
      </c>
      <c r="R47" s="44">
        <f>IFERROR((((2*(ABS((R45-R46))))/(R46+R45))*100),Refs!$C$7)</f>
        <v>12.878787878787874</v>
      </c>
      <c r="S47" s="44">
        <f>IFERROR((((2*(ABS((S45-S46))))/(S46+S45))*100),Refs!$C$7)</f>
        <v>6.844106463878326</v>
      </c>
      <c r="T47" s="44">
        <f>IFERROR((((2*(ABS((T45-T46))))/(T46+T45))*100),Refs!$C$7)</f>
        <v>3.0395136778115504</v>
      </c>
      <c r="U47" s="44">
        <f>IFERROR((((2*(ABS((U45-U46))))/(U46+U45))*100),Refs!$C$7)</f>
        <v>11.158798283261802</v>
      </c>
      <c r="V47" s="44">
        <f>IFERROR((((2*(ABS((V45-V46))))/(V46+V45))*100),Refs!$C$7)</f>
        <v>0</v>
      </c>
      <c r="W47" s="44">
        <f>IFERROR((((2*(ABS((W45-W46))))/(W46+W45))*100),Refs!$C$7)</f>
        <v>7.6356329537843308</v>
      </c>
      <c r="X47" s="44">
        <f>IFERROR((((2*(ABS((X45-X46))))/(X46+X45))*100),Refs!$C$7)</f>
        <v>10.149253731343279</v>
      </c>
      <c r="Y47" s="44">
        <f>IFERROR((((2*(ABS((Y45-Y46))))/(Y46+Y45))*100),Refs!$C$7)</f>
        <v>67.790893760539632</v>
      </c>
      <c r="Z47" s="44">
        <f>IFERROR((((2*(ABS((Z45-Z46))))/(Z46+Z45))*100),Refs!$C$7)</f>
        <v>0</v>
      </c>
      <c r="AA47" s="44">
        <f>IFERROR((((2*(ABS((AA45-AA46))))/(AA46+AA45))*100),Refs!$C$7)</f>
        <v>13.504823151125404</v>
      </c>
      <c r="AB47" s="44">
        <f>IFERROR((((2*(ABS((AB45-AB46))))/(AB46+AB45))*100),Refs!$C$7)</f>
        <v>6.8965517241379173</v>
      </c>
      <c r="AC47" s="44">
        <f>IFERROR((((2*(ABS((AC45-AC46))))/(AC46+AC45))*100),Refs!$C$7)</f>
        <v>5.6338028169014089</v>
      </c>
      <c r="AD47" s="44" t="str">
        <f>IFERROR((((2*(ABS((AD45-AD46))))/(AD46+AD45))*100),Refs!$C$7)</f>
        <v>N/A</v>
      </c>
      <c r="AE47" s="44">
        <f>IFERROR((((2*(ABS((AE45-AE46))))/(AE46+AE45))*100),Refs!$C$7)</f>
        <v>8.172043010752688</v>
      </c>
      <c r="AF47" s="44" t="str">
        <f>IFERROR((((2*(ABS((AF45-AF46))))/(AF46+AF45))*100),Refs!$C$7)</f>
        <v>N/A</v>
      </c>
      <c r="AG47" s="44">
        <f>IFERROR((((2*(ABS((AG45-AG46))))/(AG46+AG45))*100),Refs!$C$7)</f>
        <v>8.6956521739130359</v>
      </c>
      <c r="AH47" s="44">
        <f>IFERROR((((2*(ABS((AH45-AH46))))/(AH46+AH45))*100),Refs!$C$7)</f>
        <v>1.6528925619834725</v>
      </c>
      <c r="AI47" s="44" t="str">
        <f>IFERROR((((2*(ABS((AI45-AI46))))/(AI46+AI45))*100),Refs!$C$7)</f>
        <v>N/A</v>
      </c>
      <c r="AJ47" s="44">
        <f>IFERROR((((2*(ABS((AJ45-AJ46))))/(AJ46+AJ45))*100),Refs!$C$7)</f>
        <v>3.1890660592255129</v>
      </c>
      <c r="AK47" s="45" t="str">
        <f>IFERROR((((2*(ABS((AK45-AK46))))/(AK46+AK45))*100),Refs!$C$7)</f>
        <v>N/A</v>
      </c>
      <c r="AL47" s="133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7"/>
      <c r="CW47" s="117"/>
      <c r="CX47" s="117"/>
      <c r="CY47" s="117"/>
      <c r="CZ47" s="117"/>
      <c r="DA47" s="117"/>
      <c r="DB47" s="117"/>
      <c r="DC47" s="117"/>
      <c r="DD47" s="117"/>
      <c r="DE47" s="117"/>
      <c r="DF47" s="117"/>
      <c r="DG47" s="117"/>
      <c r="DH47" s="117"/>
      <c r="DI47" s="117"/>
      <c r="DJ47" s="117"/>
      <c r="DK47" s="117"/>
      <c r="DL47" s="117"/>
      <c r="DM47" s="117"/>
      <c r="DN47" s="117"/>
      <c r="DO47" s="117"/>
      <c r="DP47" s="117"/>
      <c r="DQ47" s="117"/>
      <c r="DR47" s="117"/>
      <c r="DS47" s="117"/>
      <c r="DT47" s="117"/>
      <c r="DU47" s="117"/>
      <c r="DV47" s="117"/>
      <c r="DW47" s="117"/>
      <c r="DX47" s="117"/>
      <c r="DY47" s="117"/>
      <c r="DZ47" s="117"/>
      <c r="EA47" s="117"/>
      <c r="EB47" s="117"/>
      <c r="EC47" s="117"/>
      <c r="ED47" s="117"/>
      <c r="EE47" s="117"/>
      <c r="EF47" s="117"/>
      <c r="EG47" s="117"/>
      <c r="EH47" s="117"/>
      <c r="EI47" s="117"/>
      <c r="EJ47" s="117"/>
      <c r="EK47" s="117"/>
      <c r="EL47" s="117"/>
      <c r="EM47" s="117"/>
      <c r="EN47" s="117"/>
      <c r="EO47" s="117"/>
      <c r="EP47" s="117"/>
      <c r="EQ47" s="117"/>
      <c r="ER47" s="117"/>
      <c r="ES47" s="117"/>
      <c r="ET47" s="117"/>
      <c r="EU47" s="117"/>
      <c r="EV47" s="117"/>
      <c r="EW47" s="117"/>
      <c r="EX47" s="117"/>
      <c r="EY47" s="117"/>
      <c r="EZ47" s="117"/>
      <c r="FA47" s="117"/>
      <c r="FB47" s="117"/>
      <c r="FC47" s="117"/>
      <c r="FD47" s="117"/>
      <c r="FE47" s="117"/>
      <c r="FF47" s="117"/>
      <c r="FG47" s="117"/>
      <c r="FH47" s="117"/>
      <c r="FI47" s="117"/>
      <c r="FJ47" s="117"/>
      <c r="FK47" s="117"/>
      <c r="FL47" s="117"/>
      <c r="FM47" s="117"/>
      <c r="FN47" s="117"/>
      <c r="FO47" s="117"/>
      <c r="FP47" s="117"/>
      <c r="FQ47" s="117"/>
      <c r="FR47" s="117"/>
      <c r="FS47" s="117"/>
      <c r="FT47" s="117"/>
      <c r="FU47" s="117"/>
      <c r="FV47" s="117"/>
      <c r="FW47" s="117"/>
      <c r="FX47" s="117"/>
      <c r="FY47" s="117"/>
      <c r="FZ47" s="117"/>
      <c r="GA47" s="117"/>
      <c r="GB47" s="117"/>
      <c r="GC47" s="117"/>
      <c r="GD47" s="117"/>
      <c r="GE47" s="117"/>
      <c r="GF47" s="117"/>
      <c r="GG47" s="117"/>
      <c r="GH47" s="117"/>
      <c r="GI47" s="117"/>
      <c r="GJ47" s="117"/>
      <c r="GK47" s="117"/>
      <c r="GL47" s="117"/>
      <c r="GM47" s="117"/>
      <c r="GN47" s="117"/>
      <c r="GO47" s="117"/>
      <c r="GP47" s="117"/>
      <c r="GQ47" s="117"/>
      <c r="GR47" s="117"/>
      <c r="GS47" s="117"/>
      <c r="GT47" s="117"/>
      <c r="GU47" s="117"/>
      <c r="GV47" s="117"/>
      <c r="GW47" s="117"/>
      <c r="GX47" s="117"/>
      <c r="GY47" s="117"/>
      <c r="GZ47" s="117"/>
      <c r="HA47" s="117"/>
      <c r="HB47" s="117"/>
      <c r="HC47" s="117"/>
      <c r="HD47" s="117"/>
      <c r="HE47" s="117"/>
      <c r="HF47" s="117"/>
      <c r="HG47" s="117"/>
      <c r="HH47" s="117"/>
      <c r="HI47" s="117"/>
      <c r="HJ47" s="117"/>
      <c r="HK47" s="117"/>
      <c r="HL47" s="117"/>
      <c r="HM47" s="117"/>
      <c r="HN47" s="117"/>
    </row>
    <row r="48" spans="1:222" s="13" customFormat="1" ht="38.25">
      <c r="A48" s="138" t="s">
        <v>115</v>
      </c>
      <c r="B48" s="139"/>
      <c r="C48" s="140"/>
      <c r="D48" s="46"/>
      <c r="E48" s="47"/>
      <c r="F48" s="47"/>
      <c r="G48" s="48"/>
      <c r="H48" s="48"/>
      <c r="I48" s="47"/>
      <c r="J48" s="48"/>
      <c r="K48" s="47"/>
      <c r="L48" s="48"/>
      <c r="M48" s="48"/>
      <c r="N48" s="48"/>
      <c r="O48" s="47"/>
      <c r="P48" s="47"/>
      <c r="Q48" s="48"/>
      <c r="R48" s="47"/>
      <c r="S48" s="48"/>
      <c r="T48" s="48"/>
      <c r="U48" s="47"/>
      <c r="V48" s="47"/>
      <c r="W48" s="47"/>
      <c r="X48" s="48"/>
      <c r="Y48" s="86" t="s">
        <v>457</v>
      </c>
      <c r="Z48" s="47"/>
      <c r="AA48" s="48"/>
      <c r="AB48" s="47"/>
      <c r="AC48" s="48"/>
      <c r="AD48" s="47"/>
      <c r="AE48" s="49"/>
      <c r="AF48" s="48"/>
      <c r="AG48" s="50"/>
      <c r="AH48" s="48"/>
      <c r="AI48" s="48"/>
      <c r="AJ48" s="48"/>
      <c r="AK48" s="51"/>
      <c r="AL48" s="131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5"/>
      <c r="FJ48" s="115"/>
      <c r="FK48" s="115"/>
      <c r="FL48" s="115"/>
      <c r="FM48" s="115"/>
      <c r="FN48" s="115"/>
      <c r="FO48" s="115"/>
      <c r="FP48" s="115"/>
      <c r="FQ48" s="115"/>
      <c r="FR48" s="115"/>
      <c r="FS48" s="115"/>
      <c r="FT48" s="115"/>
      <c r="FU48" s="115"/>
      <c r="FV48" s="115"/>
      <c r="FW48" s="115"/>
      <c r="FX48" s="115"/>
      <c r="FY48" s="115"/>
      <c r="FZ48" s="115"/>
      <c r="GA48" s="115"/>
      <c r="GB48" s="115"/>
      <c r="GC48" s="115"/>
      <c r="GD48" s="115"/>
      <c r="GE48" s="115"/>
      <c r="GF48" s="115"/>
      <c r="GG48" s="115"/>
      <c r="GH48" s="115"/>
      <c r="GI48" s="115"/>
      <c r="GJ48" s="115"/>
      <c r="GK48" s="115"/>
      <c r="GL48" s="115"/>
      <c r="GM48" s="115"/>
      <c r="GN48" s="115"/>
      <c r="GO48" s="115"/>
      <c r="GP48" s="115"/>
      <c r="GQ48" s="115"/>
      <c r="GR48" s="115"/>
      <c r="GS48" s="115"/>
      <c r="GT48" s="115"/>
      <c r="GU48" s="115"/>
      <c r="GV48" s="115"/>
      <c r="GW48" s="115"/>
      <c r="GX48" s="115"/>
      <c r="GY48" s="115"/>
      <c r="GZ48" s="115"/>
      <c r="HA48" s="115"/>
      <c r="HB48" s="115"/>
      <c r="HC48" s="115"/>
      <c r="HD48" s="115"/>
      <c r="HE48" s="115"/>
      <c r="HF48" s="115"/>
      <c r="HG48" s="115"/>
      <c r="HH48" s="115"/>
      <c r="HI48" s="115"/>
      <c r="HJ48" s="115"/>
      <c r="HK48" s="115"/>
      <c r="HL48" s="115"/>
      <c r="HM48" s="115"/>
      <c r="HN48" s="115"/>
    </row>
    <row r="49" spans="1:222" s="13" customFormat="1">
      <c r="A49" s="138" t="s">
        <v>116</v>
      </c>
      <c r="B49" s="139"/>
      <c r="C49" s="140"/>
      <c r="D49" s="46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89" t="s">
        <v>119</v>
      </c>
      <c r="Z49" s="48"/>
      <c r="AA49" s="48"/>
      <c r="AB49" s="48"/>
      <c r="AC49" s="48"/>
      <c r="AD49" s="48"/>
      <c r="AE49" s="49"/>
      <c r="AF49" s="48"/>
      <c r="AG49" s="50"/>
      <c r="AH49" s="48"/>
      <c r="AI49" s="48"/>
      <c r="AJ49" s="48"/>
      <c r="AK49" s="51"/>
      <c r="AL49" s="131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</row>
    <row r="50" spans="1:222" s="14" customFormat="1" ht="26.25" thickBot="1">
      <c r="A50" s="141" t="s">
        <v>117</v>
      </c>
      <c r="B50" s="142"/>
      <c r="C50" s="143"/>
      <c r="D50" s="52"/>
      <c r="E50" s="53"/>
      <c r="F50" s="53"/>
      <c r="G50" s="54"/>
      <c r="H50" s="54"/>
      <c r="I50" s="53"/>
      <c r="J50" s="54"/>
      <c r="K50" s="53"/>
      <c r="L50" s="54"/>
      <c r="M50" s="54"/>
      <c r="N50" s="54"/>
      <c r="O50" s="53"/>
      <c r="P50" s="53"/>
      <c r="Q50" s="54"/>
      <c r="R50" s="53"/>
      <c r="S50" s="54"/>
      <c r="T50" s="54"/>
      <c r="U50" s="53"/>
      <c r="V50" s="53"/>
      <c r="W50" s="53"/>
      <c r="X50" s="54"/>
      <c r="Y50" s="90" t="s">
        <v>128</v>
      </c>
      <c r="Z50" s="53"/>
      <c r="AA50" s="54"/>
      <c r="AB50" s="53"/>
      <c r="AC50" s="54"/>
      <c r="AD50" s="53"/>
      <c r="AE50" s="55"/>
      <c r="AF50" s="54"/>
      <c r="AG50" s="56"/>
      <c r="AH50" s="54"/>
      <c r="AI50" s="54"/>
      <c r="AJ50" s="54"/>
      <c r="AK50" s="57"/>
      <c r="AL50" s="131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5"/>
      <c r="ES50" s="11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5"/>
      <c r="FF50" s="115"/>
      <c r="FG50" s="115"/>
      <c r="FH50" s="115"/>
      <c r="FI50" s="115"/>
      <c r="FJ50" s="115"/>
      <c r="FK50" s="115"/>
      <c r="FL50" s="115"/>
      <c r="FM50" s="115"/>
      <c r="FN50" s="115"/>
      <c r="FO50" s="115"/>
      <c r="FP50" s="115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5"/>
      <c r="GD50" s="115"/>
      <c r="GE50" s="115"/>
      <c r="GF50" s="115"/>
      <c r="GG50" s="115"/>
      <c r="GH50" s="115"/>
      <c r="GI50" s="115"/>
      <c r="GJ50" s="115"/>
      <c r="GK50" s="115"/>
      <c r="GL50" s="115"/>
      <c r="GM50" s="115"/>
      <c r="GN50" s="115"/>
      <c r="GO50" s="115"/>
      <c r="GP50" s="115"/>
      <c r="GQ50" s="115"/>
      <c r="GR50" s="115"/>
      <c r="GS50" s="115"/>
      <c r="GT50" s="115"/>
      <c r="GU50" s="115"/>
      <c r="GV50" s="115"/>
      <c r="GW50" s="115"/>
      <c r="GX50" s="115"/>
      <c r="GY50" s="115"/>
      <c r="GZ50" s="115"/>
      <c r="HA50" s="115"/>
      <c r="HB50" s="115"/>
      <c r="HC50" s="115"/>
      <c r="HD50" s="115"/>
      <c r="HE50" s="115"/>
      <c r="HF50" s="115"/>
      <c r="HG50" s="115"/>
      <c r="HH50" s="115"/>
      <c r="HI50" s="115"/>
      <c r="HJ50" s="115"/>
      <c r="HK50" s="115"/>
      <c r="HL50" s="115"/>
      <c r="HM50" s="115"/>
      <c r="HN50" s="115"/>
    </row>
    <row r="51" spans="1:222" s="12" customFormat="1">
      <c r="A51" s="15" t="s">
        <v>137</v>
      </c>
      <c r="B51" s="16">
        <v>40323</v>
      </c>
      <c r="C51" s="17" t="s">
        <v>36</v>
      </c>
      <c r="D51" s="58" t="s">
        <v>73</v>
      </c>
      <c r="E51" s="59">
        <v>4</v>
      </c>
      <c r="F51" s="59" t="s">
        <v>41</v>
      </c>
      <c r="G51" s="59">
        <v>18.3</v>
      </c>
      <c r="H51" s="59" t="s">
        <v>138</v>
      </c>
      <c r="I51" s="60" t="s">
        <v>75</v>
      </c>
      <c r="J51" s="60" t="s">
        <v>73</v>
      </c>
      <c r="K51" s="60">
        <v>238</v>
      </c>
      <c r="L51" s="60">
        <v>0.16</v>
      </c>
      <c r="M51" s="60">
        <v>11.2</v>
      </c>
      <c r="N51" s="60" t="s">
        <v>40</v>
      </c>
      <c r="O51" s="60" t="s">
        <v>125</v>
      </c>
      <c r="P51" s="60">
        <v>27</v>
      </c>
      <c r="Q51" s="60"/>
      <c r="R51" s="60">
        <v>4.5999999999999996</v>
      </c>
      <c r="S51" s="60">
        <v>2.5000000000000001E-2</v>
      </c>
      <c r="T51" s="60">
        <v>53.1</v>
      </c>
      <c r="U51" s="60">
        <v>6270</v>
      </c>
      <c r="V51" s="61">
        <v>0.4</v>
      </c>
      <c r="W51" s="61">
        <v>16.600000000000001</v>
      </c>
      <c r="X51" s="61">
        <v>17</v>
      </c>
      <c r="Y51" s="61">
        <v>0.66</v>
      </c>
      <c r="Z51" s="61" t="s">
        <v>41</v>
      </c>
      <c r="AA51" s="61">
        <v>273</v>
      </c>
      <c r="AB51" s="61" t="s">
        <v>39</v>
      </c>
      <c r="AC51" s="61">
        <v>2740</v>
      </c>
      <c r="AD51" s="61" t="s">
        <v>75</v>
      </c>
      <c r="AE51" s="62">
        <v>669</v>
      </c>
      <c r="AF51" s="61" t="s">
        <v>139</v>
      </c>
      <c r="AG51" s="63">
        <v>0.33</v>
      </c>
      <c r="AH51" s="64">
        <v>1.8</v>
      </c>
      <c r="AI51" s="64" t="s">
        <v>131</v>
      </c>
      <c r="AJ51" s="64">
        <v>216</v>
      </c>
      <c r="AK51" s="65" t="s">
        <v>40</v>
      </c>
      <c r="AL51" s="131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  <c r="EB51" s="115"/>
      <c r="EC51" s="115"/>
      <c r="ED51" s="115"/>
      <c r="EE51" s="115"/>
      <c r="EF51" s="115"/>
      <c r="EG51" s="115"/>
      <c r="EH51" s="115"/>
      <c r="EI51" s="115"/>
      <c r="EJ51" s="115"/>
      <c r="EK51" s="115"/>
      <c r="EL51" s="115"/>
      <c r="EM51" s="115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/>
      <c r="FF51" s="115"/>
      <c r="FG51" s="115"/>
      <c r="FH51" s="115"/>
      <c r="FI51" s="115"/>
      <c r="FJ51" s="115"/>
      <c r="FK51" s="115"/>
      <c r="FL51" s="115"/>
      <c r="FM51" s="115"/>
      <c r="FN51" s="115"/>
      <c r="FO51" s="115"/>
      <c r="FP51" s="115"/>
      <c r="FQ51" s="115"/>
      <c r="FR51" s="115"/>
      <c r="FS51" s="115"/>
      <c r="FT51" s="115"/>
      <c r="FU51" s="115"/>
      <c r="FV51" s="115"/>
      <c r="FW51" s="115"/>
      <c r="FX51" s="115"/>
      <c r="FY51" s="115"/>
      <c r="FZ51" s="115"/>
      <c r="GA51" s="115"/>
      <c r="GB51" s="115"/>
      <c r="GC51" s="115"/>
      <c r="GD51" s="115"/>
      <c r="GE51" s="115"/>
      <c r="GF51" s="115"/>
      <c r="GG51" s="115"/>
      <c r="GH51" s="115"/>
      <c r="GI51" s="115"/>
      <c r="GJ51" s="115"/>
      <c r="GK51" s="115"/>
      <c r="GL51" s="115"/>
      <c r="GM51" s="115"/>
      <c r="GN51" s="115"/>
      <c r="GO51" s="115"/>
      <c r="GP51" s="115"/>
      <c r="GQ51" s="115"/>
      <c r="GR51" s="115"/>
      <c r="GS51" s="115"/>
      <c r="GT51" s="115"/>
      <c r="GU51" s="115"/>
      <c r="GV51" s="115"/>
      <c r="GW51" s="115"/>
      <c r="GX51" s="115"/>
      <c r="GY51" s="115"/>
      <c r="GZ51" s="115"/>
      <c r="HA51" s="115"/>
      <c r="HB51" s="115"/>
      <c r="HC51" s="115"/>
      <c r="HD51" s="115"/>
      <c r="HE51" s="115"/>
      <c r="HF51" s="115"/>
      <c r="HG51" s="115"/>
      <c r="HH51" s="115"/>
      <c r="HI51" s="115"/>
      <c r="HJ51" s="115"/>
      <c r="HK51" s="115"/>
      <c r="HL51" s="115"/>
      <c r="HM51" s="115"/>
      <c r="HN51" s="115"/>
    </row>
    <row r="52" spans="1:222" s="12" customFormat="1">
      <c r="A52" s="18" t="s">
        <v>137</v>
      </c>
      <c r="B52" s="19">
        <v>40323</v>
      </c>
      <c r="C52" s="20" t="s">
        <v>43</v>
      </c>
      <c r="D52" s="66" t="s">
        <v>73</v>
      </c>
      <c r="E52" s="67">
        <v>7</v>
      </c>
      <c r="F52" s="67">
        <v>0.2</v>
      </c>
      <c r="G52" s="67">
        <v>18.7</v>
      </c>
      <c r="H52" s="67" t="s">
        <v>138</v>
      </c>
      <c r="I52" s="68" t="s">
        <v>75</v>
      </c>
      <c r="J52" s="68" t="s">
        <v>73</v>
      </c>
      <c r="K52" s="68">
        <v>245</v>
      </c>
      <c r="L52" s="68">
        <v>0.14000000000000001</v>
      </c>
      <c r="M52" s="68">
        <v>11.1</v>
      </c>
      <c r="N52" s="68" t="s">
        <v>40</v>
      </c>
      <c r="O52" s="68">
        <v>0.5</v>
      </c>
      <c r="P52" s="68">
        <v>35</v>
      </c>
      <c r="Q52" s="68"/>
      <c r="R52" s="68">
        <v>4.8</v>
      </c>
      <c r="S52" s="68">
        <v>2.5999999999999999E-2</v>
      </c>
      <c r="T52" s="68">
        <v>55.4</v>
      </c>
      <c r="U52" s="68">
        <v>6330</v>
      </c>
      <c r="V52" s="69" t="s">
        <v>125</v>
      </c>
      <c r="W52" s="69">
        <v>17</v>
      </c>
      <c r="X52" s="69">
        <v>16.600000000000001</v>
      </c>
      <c r="Y52" s="69">
        <v>0.56999999999999995</v>
      </c>
      <c r="Z52" s="69" t="s">
        <v>41</v>
      </c>
      <c r="AA52" s="69">
        <v>269</v>
      </c>
      <c r="AB52" s="69" t="s">
        <v>39</v>
      </c>
      <c r="AC52" s="69">
        <v>2780</v>
      </c>
      <c r="AD52" s="69" t="s">
        <v>75</v>
      </c>
      <c r="AE52" s="70">
        <v>684</v>
      </c>
      <c r="AF52" s="69" t="s">
        <v>139</v>
      </c>
      <c r="AG52" s="71">
        <v>0.36</v>
      </c>
      <c r="AH52" s="72">
        <v>1.83</v>
      </c>
      <c r="AI52" s="72" t="s">
        <v>131</v>
      </c>
      <c r="AJ52" s="72">
        <v>223</v>
      </c>
      <c r="AK52" s="73" t="s">
        <v>40</v>
      </c>
      <c r="AL52" s="131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115"/>
      <c r="EP52" s="115"/>
      <c r="EQ52" s="115"/>
      <c r="ER52" s="115"/>
      <c r="ES52" s="115"/>
      <c r="ET52" s="115"/>
      <c r="EU52" s="115"/>
      <c r="EV52" s="115"/>
      <c r="EW52" s="115"/>
      <c r="EX52" s="115"/>
      <c r="EY52" s="115"/>
      <c r="EZ52" s="115"/>
      <c r="FA52" s="115"/>
      <c r="FB52" s="115"/>
      <c r="FC52" s="115"/>
      <c r="FD52" s="115"/>
      <c r="FE52" s="115"/>
      <c r="FF52" s="115"/>
      <c r="FG52" s="115"/>
      <c r="FH52" s="115"/>
      <c r="FI52" s="115"/>
      <c r="FJ52" s="115"/>
      <c r="FK52" s="115"/>
      <c r="FL52" s="115"/>
      <c r="FM52" s="115"/>
      <c r="FN52" s="115"/>
      <c r="FO52" s="115"/>
      <c r="FP52" s="115"/>
      <c r="FQ52" s="115"/>
      <c r="FR52" s="115"/>
      <c r="FS52" s="115"/>
      <c r="FT52" s="115"/>
      <c r="FU52" s="115"/>
      <c r="FV52" s="115"/>
      <c r="FW52" s="115"/>
      <c r="FX52" s="115"/>
      <c r="FY52" s="115"/>
      <c r="FZ52" s="115"/>
      <c r="GA52" s="115"/>
      <c r="GB52" s="115"/>
      <c r="GC52" s="115"/>
      <c r="GD52" s="115"/>
      <c r="GE52" s="115"/>
      <c r="GF52" s="115"/>
      <c r="GG52" s="115"/>
      <c r="GH52" s="115"/>
      <c r="GI52" s="115"/>
      <c r="GJ52" s="115"/>
      <c r="GK52" s="115"/>
      <c r="GL52" s="115"/>
      <c r="GM52" s="115"/>
      <c r="GN52" s="115"/>
      <c r="GO52" s="115"/>
      <c r="GP52" s="115"/>
      <c r="GQ52" s="115"/>
      <c r="GR52" s="115"/>
      <c r="GS52" s="115"/>
      <c r="GT52" s="115"/>
      <c r="GU52" s="115"/>
      <c r="GV52" s="115"/>
      <c r="GW52" s="115"/>
      <c r="GX52" s="115"/>
      <c r="GY52" s="115"/>
      <c r="GZ52" s="115"/>
      <c r="HA52" s="115"/>
      <c r="HB52" s="115"/>
      <c r="HC52" s="115"/>
      <c r="HD52" s="115"/>
      <c r="HE52" s="115"/>
      <c r="HF52" s="115"/>
      <c r="HG52" s="115"/>
      <c r="HH52" s="115"/>
      <c r="HI52" s="115"/>
      <c r="HJ52" s="115"/>
      <c r="HK52" s="115"/>
      <c r="HL52" s="115"/>
      <c r="HM52" s="115"/>
      <c r="HN52" s="115"/>
    </row>
    <row r="53" spans="1:222" s="21" customFormat="1">
      <c r="A53" s="144" t="s">
        <v>47</v>
      </c>
      <c r="B53" s="145"/>
      <c r="C53" s="146"/>
      <c r="D53" s="43" t="str">
        <f>IFERROR((((2*(ABS((D51-D52))))/(D52+D51))*100),Refs!$C$7)</f>
        <v>N/A</v>
      </c>
      <c r="E53" s="44">
        <f>IFERROR((((2*(ABS((E51-E52))))/(E52+E51))*100),Refs!$C$7)</f>
        <v>54.54545454545454</v>
      </c>
      <c r="F53" s="44" t="str">
        <f>IFERROR((((2*(ABS((F51-F52))))/(F52+F51))*100),Refs!$C$7)</f>
        <v>N/A</v>
      </c>
      <c r="G53" s="44">
        <f>IFERROR((((2*(ABS((G51-G52))))/(G52+G51))*100),Refs!$C$7)</f>
        <v>2.1621621621621547</v>
      </c>
      <c r="H53" s="44" t="str">
        <f>IFERROR((((2*(ABS((H51-H52))))/(H52+H51))*100),Refs!$C$7)</f>
        <v>N/A</v>
      </c>
      <c r="I53" s="44" t="str">
        <f>IFERROR((((2*(ABS((I51-I52))))/(I52+I51))*100),Refs!$C$7)</f>
        <v>N/A</v>
      </c>
      <c r="J53" s="44" t="str">
        <f>IFERROR((((2*(ABS((J51-J52))))/(J52+J51))*100),Refs!$C$7)</f>
        <v>N/A</v>
      </c>
      <c r="K53" s="44">
        <f>IFERROR((((2*(ABS((K51-K52))))/(K52+K51))*100),Refs!$C$7)</f>
        <v>2.8985507246376812</v>
      </c>
      <c r="L53" s="44">
        <f>IFERROR((((2*(ABS((L51-L52))))/(L52+L51))*100),Refs!$C$7)</f>
        <v>13.333333333333325</v>
      </c>
      <c r="M53" s="44">
        <f>IFERROR((((2*(ABS((M51-M52))))/(M52+M51))*100),Refs!$C$7)</f>
        <v>0.89686098654708202</v>
      </c>
      <c r="N53" s="44" t="str">
        <f>IFERROR((((2*(ABS((N51-N52))))/(N52+N51))*100),Refs!$C$7)</f>
        <v>N/A</v>
      </c>
      <c r="O53" s="44" t="str">
        <f>IFERROR((((2*(ABS((O51-O52))))/(O52+O51))*100),Refs!$C$7)</f>
        <v>N/A</v>
      </c>
      <c r="P53" s="44">
        <f>IFERROR((((2*(ABS((P51-P52))))/(P52+P51))*100),Refs!$C$7)</f>
        <v>25.806451612903224</v>
      </c>
      <c r="Q53" s="44" t="str">
        <f>IFERROR((((2*(ABS((Q51-Q52))))/(Q52+Q51))*100),Refs!$C$7)</f>
        <v>N/A</v>
      </c>
      <c r="R53" s="44">
        <f>IFERROR((((2*(ABS((R51-R52))))/(R52+R51))*100),Refs!$C$7)</f>
        <v>4.2553191489361746</v>
      </c>
      <c r="S53" s="44">
        <f>IFERROR((((2*(ABS((S51-S52))))/(S52+S51))*100),Refs!$C$7)</f>
        <v>3.92156862745097</v>
      </c>
      <c r="T53" s="44">
        <f>IFERROR((((2*(ABS((T51-T52))))/(T52+T51))*100),Refs!$C$7)</f>
        <v>4.2396313364055249</v>
      </c>
      <c r="U53" s="44">
        <f>IFERROR((((2*(ABS((U51-U52))))/(U52+U51))*100),Refs!$C$7)</f>
        <v>0.95238095238095244</v>
      </c>
      <c r="V53" s="44" t="str">
        <f>IFERROR((((2*(ABS((V51-V52))))/(V52+V51))*100),Refs!$C$7)</f>
        <v>N/A</v>
      </c>
      <c r="W53" s="44">
        <f>IFERROR((((2*(ABS((W51-W52))))/(W52+W51))*100),Refs!$C$7)</f>
        <v>2.3809523809523725</v>
      </c>
      <c r="X53" s="44">
        <f>IFERROR((((2*(ABS((X51-X52))))/(X52+X51))*100),Refs!$C$7)</f>
        <v>2.3809523809523725</v>
      </c>
      <c r="Y53" s="44">
        <f>IFERROR((((2*(ABS((Y51-Y52))))/(Y52+Y51))*100),Refs!$C$7)</f>
        <v>14.634146341463428</v>
      </c>
      <c r="Z53" s="44" t="str">
        <f>IFERROR((((2*(ABS((Z51-Z52))))/(Z52+Z51))*100),Refs!$C$7)</f>
        <v>N/A</v>
      </c>
      <c r="AA53" s="44">
        <f>IFERROR((((2*(ABS((AA51-AA52))))/(AA52+AA51))*100),Refs!$C$7)</f>
        <v>1.4760147601476015</v>
      </c>
      <c r="AB53" s="44" t="str">
        <f>IFERROR((((2*(ABS((AB51-AB52))))/(AB52+AB51))*100),Refs!$C$7)</f>
        <v>N/A</v>
      </c>
      <c r="AC53" s="44">
        <f>IFERROR((((2*(ABS((AC51-AC52))))/(AC52+AC51))*100),Refs!$C$7)</f>
        <v>1.4492753623188406</v>
      </c>
      <c r="AD53" s="44" t="str">
        <f>IFERROR((((2*(ABS((AD51-AD52))))/(AD52+AD51))*100),Refs!$C$7)</f>
        <v>N/A</v>
      </c>
      <c r="AE53" s="44">
        <f>IFERROR((((2*(ABS((AE51-AE52))))/(AE52+AE51))*100),Refs!$C$7)</f>
        <v>2.2172949002217295</v>
      </c>
      <c r="AF53" s="44" t="str">
        <f>IFERROR((((2*(ABS((AF51-AF52))))/(AF52+AF51))*100),Refs!$C$7)</f>
        <v>N/A</v>
      </c>
      <c r="AG53" s="44">
        <f>IFERROR((((2*(ABS((AG51-AG52))))/(AG52+AG51))*100),Refs!$C$7)</f>
        <v>8.6956521739130359</v>
      </c>
      <c r="AH53" s="44">
        <f>IFERROR((((2*(ABS((AH51-AH52))))/(AH52+AH51))*100),Refs!$C$7)</f>
        <v>1.6528925619834725</v>
      </c>
      <c r="AI53" s="44" t="str">
        <f>IFERROR((((2*(ABS((AI51-AI52))))/(AI52+AI51))*100),Refs!$C$7)</f>
        <v>N/A</v>
      </c>
      <c r="AJ53" s="44">
        <f>IFERROR((((2*(ABS((AJ51-AJ52))))/(AJ52+AJ51))*100),Refs!$C$7)</f>
        <v>3.1890660592255129</v>
      </c>
      <c r="AK53" s="45" t="str">
        <f>IFERROR((((2*(ABS((AK51-AK52))))/(AK52+AK51))*100),Refs!$C$7)</f>
        <v>N/A</v>
      </c>
      <c r="AL53" s="133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7"/>
      <c r="CW53" s="117"/>
      <c r="CX53" s="117"/>
      <c r="CY53" s="117"/>
      <c r="CZ53" s="117"/>
      <c r="DA53" s="117"/>
      <c r="DB53" s="117"/>
      <c r="DC53" s="117"/>
      <c r="DD53" s="117"/>
      <c r="DE53" s="117"/>
      <c r="DF53" s="117"/>
      <c r="DG53" s="117"/>
      <c r="DH53" s="117"/>
      <c r="DI53" s="117"/>
      <c r="DJ53" s="117"/>
      <c r="DK53" s="117"/>
      <c r="DL53" s="117"/>
      <c r="DM53" s="117"/>
      <c r="DN53" s="117"/>
      <c r="DO53" s="117"/>
      <c r="DP53" s="117"/>
      <c r="DQ53" s="117"/>
      <c r="DR53" s="117"/>
      <c r="DS53" s="117"/>
      <c r="DT53" s="117"/>
      <c r="DU53" s="117"/>
      <c r="DV53" s="117"/>
      <c r="DW53" s="117"/>
      <c r="DX53" s="117"/>
      <c r="DY53" s="117"/>
      <c r="DZ53" s="117"/>
      <c r="EA53" s="117"/>
      <c r="EB53" s="117"/>
      <c r="EC53" s="117"/>
      <c r="ED53" s="117"/>
      <c r="EE53" s="117"/>
      <c r="EF53" s="117"/>
      <c r="EG53" s="117"/>
      <c r="EH53" s="117"/>
      <c r="EI53" s="117"/>
      <c r="EJ53" s="117"/>
      <c r="EK53" s="117"/>
      <c r="EL53" s="117"/>
      <c r="EM53" s="117"/>
      <c r="EN53" s="117"/>
      <c r="EO53" s="117"/>
      <c r="EP53" s="117"/>
      <c r="EQ53" s="117"/>
      <c r="ER53" s="117"/>
      <c r="ES53" s="117"/>
      <c r="ET53" s="117"/>
      <c r="EU53" s="117"/>
      <c r="EV53" s="117"/>
      <c r="EW53" s="117"/>
      <c r="EX53" s="117"/>
      <c r="EY53" s="117"/>
      <c r="EZ53" s="117"/>
      <c r="FA53" s="117"/>
      <c r="FB53" s="117"/>
      <c r="FC53" s="117"/>
      <c r="FD53" s="117"/>
      <c r="FE53" s="117"/>
      <c r="FF53" s="117"/>
      <c r="FG53" s="117"/>
      <c r="FH53" s="117"/>
      <c r="FI53" s="117"/>
      <c r="FJ53" s="117"/>
      <c r="FK53" s="117"/>
      <c r="FL53" s="117"/>
      <c r="FM53" s="117"/>
      <c r="FN53" s="117"/>
      <c r="FO53" s="117"/>
      <c r="FP53" s="117"/>
      <c r="FQ53" s="117"/>
      <c r="FR53" s="117"/>
      <c r="FS53" s="117"/>
      <c r="FT53" s="117"/>
      <c r="FU53" s="117"/>
      <c r="FV53" s="117"/>
      <c r="FW53" s="117"/>
      <c r="FX53" s="117"/>
      <c r="FY53" s="117"/>
      <c r="FZ53" s="117"/>
      <c r="GA53" s="117"/>
      <c r="GB53" s="117"/>
      <c r="GC53" s="117"/>
      <c r="GD53" s="117"/>
      <c r="GE53" s="117"/>
      <c r="GF53" s="117"/>
      <c r="GG53" s="117"/>
      <c r="GH53" s="117"/>
      <c r="GI53" s="117"/>
      <c r="GJ53" s="117"/>
      <c r="GK53" s="117"/>
      <c r="GL53" s="117"/>
      <c r="GM53" s="117"/>
      <c r="GN53" s="117"/>
      <c r="GO53" s="117"/>
      <c r="GP53" s="117"/>
      <c r="GQ53" s="117"/>
      <c r="GR53" s="117"/>
      <c r="GS53" s="117"/>
      <c r="GT53" s="117"/>
      <c r="GU53" s="117"/>
      <c r="GV53" s="117"/>
      <c r="GW53" s="117"/>
      <c r="GX53" s="117"/>
      <c r="GY53" s="117"/>
      <c r="GZ53" s="117"/>
      <c r="HA53" s="117"/>
      <c r="HB53" s="117"/>
      <c r="HC53" s="117"/>
      <c r="HD53" s="117"/>
      <c r="HE53" s="117"/>
      <c r="HF53" s="117"/>
      <c r="HG53" s="117"/>
      <c r="HH53" s="117"/>
      <c r="HI53" s="117"/>
      <c r="HJ53" s="117"/>
      <c r="HK53" s="117"/>
      <c r="HL53" s="117"/>
      <c r="HM53" s="117"/>
      <c r="HN53" s="117"/>
    </row>
    <row r="54" spans="1:222" s="13" customFormat="1" ht="63.75">
      <c r="A54" s="138" t="s">
        <v>115</v>
      </c>
      <c r="B54" s="139"/>
      <c r="C54" s="140"/>
      <c r="D54" s="46"/>
      <c r="E54" s="86" t="s">
        <v>468</v>
      </c>
      <c r="F54" s="47"/>
      <c r="G54" s="48"/>
      <c r="H54" s="48"/>
      <c r="I54" s="47"/>
      <c r="J54" s="48"/>
      <c r="K54" s="47"/>
      <c r="L54" s="48"/>
      <c r="M54" s="48"/>
      <c r="N54" s="48"/>
      <c r="O54" s="47"/>
      <c r="P54" s="47"/>
      <c r="Q54" s="48"/>
      <c r="R54" s="47"/>
      <c r="S54" s="48"/>
      <c r="T54" s="48"/>
      <c r="U54" s="47"/>
      <c r="V54" s="47"/>
      <c r="W54" s="47"/>
      <c r="X54" s="48"/>
      <c r="Y54" s="47"/>
      <c r="Z54" s="47"/>
      <c r="AA54" s="48"/>
      <c r="AB54" s="47"/>
      <c r="AC54" s="48"/>
      <c r="AD54" s="47"/>
      <c r="AE54" s="49"/>
      <c r="AF54" s="48"/>
      <c r="AG54" s="50"/>
      <c r="AH54" s="48"/>
      <c r="AI54" s="48"/>
      <c r="AJ54" s="48"/>
      <c r="AK54" s="51"/>
      <c r="AL54" s="131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  <c r="FH54" s="115"/>
      <c r="FI54" s="115"/>
      <c r="FJ54" s="115"/>
      <c r="FK54" s="115"/>
      <c r="FL54" s="115"/>
      <c r="FM54" s="115"/>
      <c r="FN54" s="115"/>
      <c r="FO54" s="115"/>
      <c r="FP54" s="115"/>
      <c r="FQ54" s="115"/>
      <c r="FR54" s="115"/>
      <c r="FS54" s="115"/>
      <c r="FT54" s="115"/>
      <c r="FU54" s="115"/>
      <c r="FV54" s="115"/>
      <c r="FW54" s="115"/>
      <c r="FX54" s="115"/>
      <c r="FY54" s="115"/>
      <c r="FZ54" s="115"/>
      <c r="GA54" s="115"/>
      <c r="GB54" s="115"/>
      <c r="GC54" s="115"/>
      <c r="GD54" s="115"/>
      <c r="GE54" s="115"/>
      <c r="GF54" s="115"/>
      <c r="GG54" s="115"/>
      <c r="GH54" s="115"/>
      <c r="GI54" s="115"/>
      <c r="GJ54" s="115"/>
      <c r="GK54" s="115"/>
      <c r="GL54" s="115"/>
      <c r="GM54" s="115"/>
      <c r="GN54" s="115"/>
      <c r="GO54" s="115"/>
      <c r="GP54" s="115"/>
      <c r="GQ54" s="115"/>
      <c r="GR54" s="115"/>
      <c r="GS54" s="115"/>
      <c r="GT54" s="115"/>
      <c r="GU54" s="115"/>
      <c r="GV54" s="115"/>
      <c r="GW54" s="115"/>
      <c r="GX54" s="115"/>
      <c r="GY54" s="115"/>
      <c r="GZ54" s="115"/>
      <c r="HA54" s="115"/>
      <c r="HB54" s="115"/>
      <c r="HC54" s="115"/>
      <c r="HD54" s="115"/>
      <c r="HE54" s="115"/>
      <c r="HF54" s="115"/>
      <c r="HG54" s="115"/>
      <c r="HH54" s="115"/>
      <c r="HI54" s="115"/>
      <c r="HJ54" s="115"/>
      <c r="HK54" s="115"/>
      <c r="HL54" s="115"/>
      <c r="HM54" s="115"/>
      <c r="HN54" s="115"/>
    </row>
    <row r="55" spans="1:222" s="13" customFormat="1">
      <c r="A55" s="138" t="s">
        <v>116</v>
      </c>
      <c r="B55" s="139"/>
      <c r="C55" s="140"/>
      <c r="D55" s="46"/>
      <c r="E55" s="89" t="s">
        <v>119</v>
      </c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9"/>
      <c r="AF55" s="48"/>
      <c r="AG55" s="50"/>
      <c r="AH55" s="48"/>
      <c r="AI55" s="48"/>
      <c r="AJ55" s="48"/>
      <c r="AK55" s="51"/>
      <c r="AL55" s="131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  <c r="EB55" s="115"/>
      <c r="EC55" s="115"/>
      <c r="ED55" s="115"/>
      <c r="EE55" s="115"/>
      <c r="EF55" s="115"/>
      <c r="EG55" s="115"/>
      <c r="EH55" s="115"/>
      <c r="EI55" s="115"/>
      <c r="EJ55" s="115"/>
      <c r="EK55" s="115"/>
      <c r="EL55" s="115"/>
      <c r="EM55" s="115"/>
      <c r="EN55" s="115"/>
      <c r="EO55" s="115"/>
      <c r="EP55" s="115"/>
      <c r="EQ55" s="115"/>
      <c r="ER55" s="115"/>
      <c r="ES55" s="115"/>
      <c r="ET55" s="115"/>
      <c r="EU55" s="115"/>
      <c r="EV55" s="115"/>
      <c r="EW55" s="115"/>
      <c r="EX55" s="115"/>
      <c r="EY55" s="115"/>
      <c r="EZ55" s="115"/>
      <c r="FA55" s="115"/>
      <c r="FB55" s="115"/>
      <c r="FC55" s="115"/>
      <c r="FD55" s="115"/>
      <c r="FE55" s="115"/>
      <c r="FF55" s="115"/>
      <c r="FG55" s="115"/>
      <c r="FH55" s="115"/>
      <c r="FI55" s="115"/>
      <c r="FJ55" s="115"/>
      <c r="FK55" s="115"/>
      <c r="FL55" s="115"/>
      <c r="FM55" s="115"/>
      <c r="FN55" s="115"/>
      <c r="FO55" s="115"/>
      <c r="FP55" s="115"/>
      <c r="FQ55" s="115"/>
      <c r="FR55" s="115"/>
      <c r="FS55" s="115"/>
      <c r="FT55" s="115"/>
      <c r="FU55" s="115"/>
      <c r="FV55" s="115"/>
      <c r="FW55" s="115"/>
      <c r="FX55" s="115"/>
      <c r="FY55" s="115"/>
      <c r="FZ55" s="115"/>
      <c r="GA55" s="115"/>
      <c r="GB55" s="115"/>
      <c r="GC55" s="115"/>
      <c r="GD55" s="115"/>
      <c r="GE55" s="115"/>
      <c r="GF55" s="115"/>
      <c r="GG55" s="115"/>
      <c r="GH55" s="115"/>
      <c r="GI55" s="115"/>
      <c r="GJ55" s="115"/>
      <c r="GK55" s="115"/>
      <c r="GL55" s="115"/>
      <c r="GM55" s="115"/>
      <c r="GN55" s="115"/>
      <c r="GO55" s="115"/>
      <c r="GP55" s="115"/>
      <c r="GQ55" s="115"/>
      <c r="GR55" s="115"/>
      <c r="GS55" s="115"/>
      <c r="GT55" s="115"/>
      <c r="GU55" s="115"/>
      <c r="GV55" s="115"/>
      <c r="GW55" s="115"/>
      <c r="GX55" s="115"/>
      <c r="GY55" s="115"/>
      <c r="GZ55" s="115"/>
      <c r="HA55" s="115"/>
      <c r="HB55" s="115"/>
      <c r="HC55" s="115"/>
      <c r="HD55" s="115"/>
      <c r="HE55" s="115"/>
      <c r="HF55" s="115"/>
      <c r="HG55" s="115"/>
      <c r="HH55" s="115"/>
      <c r="HI55" s="115"/>
      <c r="HJ55" s="115"/>
      <c r="HK55" s="115"/>
      <c r="HL55" s="115"/>
      <c r="HM55" s="115"/>
      <c r="HN55" s="115"/>
    </row>
    <row r="56" spans="1:222" s="14" customFormat="1" ht="26.25" thickBot="1">
      <c r="A56" s="141" t="s">
        <v>117</v>
      </c>
      <c r="B56" s="142"/>
      <c r="C56" s="143"/>
      <c r="D56" s="52"/>
      <c r="E56" s="90" t="s">
        <v>128</v>
      </c>
      <c r="F56" s="53"/>
      <c r="G56" s="54"/>
      <c r="H56" s="54"/>
      <c r="I56" s="53"/>
      <c r="J56" s="54"/>
      <c r="K56" s="53"/>
      <c r="L56" s="54"/>
      <c r="M56" s="54"/>
      <c r="N56" s="54"/>
      <c r="O56" s="53"/>
      <c r="P56" s="53"/>
      <c r="Q56" s="54"/>
      <c r="R56" s="53"/>
      <c r="S56" s="54"/>
      <c r="T56" s="54"/>
      <c r="U56" s="53"/>
      <c r="V56" s="53"/>
      <c r="W56" s="53"/>
      <c r="X56" s="54"/>
      <c r="Y56" s="53"/>
      <c r="Z56" s="53"/>
      <c r="AA56" s="54"/>
      <c r="AB56" s="53"/>
      <c r="AC56" s="54"/>
      <c r="AD56" s="53"/>
      <c r="AE56" s="55"/>
      <c r="AF56" s="54"/>
      <c r="AG56" s="56"/>
      <c r="AH56" s="54"/>
      <c r="AI56" s="54"/>
      <c r="AJ56" s="54"/>
      <c r="AK56" s="57"/>
      <c r="AL56" s="131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5"/>
      <c r="EM56" s="115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5"/>
      <c r="FJ56" s="115"/>
      <c r="FK56" s="115"/>
      <c r="FL56" s="115"/>
      <c r="FM56" s="115"/>
      <c r="FN56" s="115"/>
      <c r="FO56" s="115"/>
      <c r="FP56" s="115"/>
      <c r="FQ56" s="115"/>
      <c r="FR56" s="115"/>
      <c r="FS56" s="115"/>
      <c r="FT56" s="115"/>
      <c r="FU56" s="115"/>
      <c r="FV56" s="115"/>
      <c r="FW56" s="115"/>
      <c r="FX56" s="115"/>
      <c r="FY56" s="115"/>
      <c r="FZ56" s="115"/>
      <c r="GA56" s="115"/>
      <c r="GB56" s="115"/>
      <c r="GC56" s="115"/>
      <c r="GD56" s="115"/>
      <c r="GE56" s="115"/>
      <c r="GF56" s="115"/>
      <c r="GG56" s="115"/>
      <c r="GH56" s="115"/>
      <c r="GI56" s="115"/>
      <c r="GJ56" s="115"/>
      <c r="GK56" s="115"/>
      <c r="GL56" s="115"/>
      <c r="GM56" s="115"/>
      <c r="GN56" s="115"/>
      <c r="GO56" s="115"/>
      <c r="GP56" s="115"/>
      <c r="GQ56" s="115"/>
      <c r="GR56" s="115"/>
      <c r="GS56" s="115"/>
      <c r="GT56" s="115"/>
      <c r="GU56" s="115"/>
      <c r="GV56" s="115"/>
      <c r="GW56" s="115"/>
      <c r="GX56" s="115"/>
      <c r="GY56" s="115"/>
      <c r="GZ56" s="115"/>
      <c r="HA56" s="115"/>
      <c r="HB56" s="115"/>
      <c r="HC56" s="115"/>
      <c r="HD56" s="115"/>
      <c r="HE56" s="115"/>
      <c r="HF56" s="115"/>
      <c r="HG56" s="115"/>
      <c r="HH56" s="115"/>
      <c r="HI56" s="115"/>
      <c r="HJ56" s="115"/>
      <c r="HK56" s="115"/>
      <c r="HL56" s="115"/>
      <c r="HM56" s="115"/>
      <c r="HN56" s="115"/>
    </row>
    <row r="57" spans="1:222">
      <c r="D57" s="104"/>
      <c r="E57" s="12" t="s">
        <v>478</v>
      </c>
      <c r="AK57" s="128"/>
    </row>
    <row r="58" spans="1:222">
      <c r="D58" s="105"/>
      <c r="E58" s="12" t="s">
        <v>479</v>
      </c>
      <c r="AK58" s="137"/>
    </row>
    <row r="59" spans="1:222" s="1" customFormat="1">
      <c r="D59" s="13"/>
      <c r="E59" s="13"/>
      <c r="AG59" s="134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8"/>
      <c r="CM59" s="118"/>
      <c r="CN59" s="118"/>
      <c r="CO59" s="118"/>
      <c r="CP59" s="118"/>
      <c r="CQ59" s="118"/>
      <c r="CR59" s="118"/>
      <c r="CS59" s="118"/>
      <c r="CT59" s="118"/>
      <c r="CU59" s="118"/>
      <c r="CV59" s="118"/>
      <c r="CW59" s="118"/>
      <c r="CX59" s="118"/>
      <c r="CY59" s="118"/>
      <c r="CZ59" s="118"/>
      <c r="DA59" s="118"/>
      <c r="DB59" s="118"/>
      <c r="DC59" s="118"/>
      <c r="DD59" s="118"/>
      <c r="DE59" s="118"/>
      <c r="DF59" s="118"/>
      <c r="DG59" s="118"/>
      <c r="DH59" s="118"/>
      <c r="DI59" s="118"/>
      <c r="DJ59" s="118"/>
      <c r="DK59" s="118"/>
      <c r="DL59" s="118"/>
      <c r="DM59" s="118"/>
      <c r="DN59" s="118"/>
      <c r="DO59" s="118"/>
      <c r="DP59" s="118"/>
      <c r="DQ59" s="118"/>
      <c r="DR59" s="118"/>
      <c r="DS59" s="118"/>
      <c r="DT59" s="118"/>
      <c r="DU59" s="118"/>
      <c r="DV59" s="118"/>
      <c r="DW59" s="118"/>
      <c r="DX59" s="118"/>
      <c r="DY59" s="118"/>
      <c r="DZ59" s="118"/>
      <c r="EA59" s="118"/>
      <c r="EB59" s="118"/>
      <c r="EC59" s="118"/>
      <c r="ED59" s="118"/>
      <c r="EE59" s="118"/>
      <c r="EF59" s="118"/>
      <c r="EG59" s="118"/>
      <c r="EH59" s="118"/>
      <c r="EI59" s="118"/>
      <c r="EJ59" s="118"/>
      <c r="EK59" s="118"/>
      <c r="EL59" s="118"/>
      <c r="EM59" s="118"/>
      <c r="EN59" s="118"/>
      <c r="EO59" s="118"/>
      <c r="EP59" s="118"/>
      <c r="EQ59" s="118"/>
      <c r="ER59" s="118"/>
      <c r="ES59" s="118"/>
      <c r="ET59" s="118"/>
      <c r="EU59" s="118"/>
      <c r="EV59" s="118"/>
      <c r="EW59" s="118"/>
      <c r="EX59" s="118"/>
      <c r="EY59" s="118"/>
      <c r="EZ59" s="118"/>
      <c r="FA59" s="118"/>
      <c r="FB59" s="118"/>
      <c r="FC59" s="118"/>
      <c r="FD59" s="118"/>
      <c r="FE59" s="118"/>
      <c r="FF59" s="118"/>
      <c r="FG59" s="118"/>
      <c r="FH59" s="118"/>
      <c r="FI59" s="118"/>
      <c r="FJ59" s="118"/>
      <c r="FK59" s="118"/>
      <c r="FL59" s="118"/>
      <c r="FM59" s="118"/>
      <c r="FN59" s="118"/>
      <c r="FO59" s="118"/>
      <c r="FP59" s="118"/>
      <c r="FQ59" s="118"/>
      <c r="FR59" s="118"/>
      <c r="FS59" s="118"/>
      <c r="FT59" s="118"/>
      <c r="FU59" s="118"/>
      <c r="FV59" s="118"/>
      <c r="FW59" s="118"/>
      <c r="FX59" s="118"/>
      <c r="FY59" s="118"/>
      <c r="FZ59" s="118"/>
      <c r="GA59" s="118"/>
      <c r="GB59" s="118"/>
      <c r="GC59" s="118"/>
      <c r="GD59" s="118"/>
      <c r="GE59" s="118"/>
      <c r="GF59" s="118"/>
      <c r="GG59" s="118"/>
      <c r="GH59" s="118"/>
      <c r="GI59" s="118"/>
      <c r="GJ59" s="118"/>
      <c r="GK59" s="118"/>
      <c r="GL59" s="118"/>
      <c r="GM59" s="118"/>
      <c r="GN59" s="118"/>
      <c r="GO59" s="118"/>
      <c r="GP59" s="118"/>
      <c r="GQ59" s="118"/>
      <c r="GR59" s="118"/>
      <c r="GS59" s="118"/>
      <c r="GT59" s="118"/>
      <c r="GU59" s="118"/>
      <c r="GV59" s="118"/>
      <c r="GW59" s="118"/>
      <c r="GX59" s="118"/>
      <c r="GY59" s="118"/>
      <c r="GZ59" s="118"/>
      <c r="HA59" s="118"/>
      <c r="HB59" s="118"/>
      <c r="HC59" s="118"/>
      <c r="HD59" s="118"/>
      <c r="HE59" s="118"/>
      <c r="HF59" s="118"/>
      <c r="HG59" s="118"/>
      <c r="HH59" s="118"/>
      <c r="HI59" s="118"/>
      <c r="HJ59" s="118"/>
      <c r="HK59" s="118"/>
      <c r="HL59" s="118"/>
      <c r="HM59" s="118"/>
      <c r="HN59" s="118"/>
    </row>
    <row r="60" spans="1:222" s="1" customFormat="1">
      <c r="D60" s="13"/>
      <c r="E60" s="13"/>
      <c r="AG60" s="134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8"/>
      <c r="CW60" s="118"/>
      <c r="CX60" s="118"/>
      <c r="CY60" s="118"/>
      <c r="CZ60" s="118"/>
      <c r="DA60" s="118"/>
      <c r="DB60" s="118"/>
      <c r="DC60" s="118"/>
      <c r="DD60" s="118"/>
      <c r="DE60" s="118"/>
      <c r="DF60" s="118"/>
      <c r="DG60" s="118"/>
      <c r="DH60" s="118"/>
      <c r="DI60" s="118"/>
      <c r="DJ60" s="118"/>
      <c r="DK60" s="118"/>
      <c r="DL60" s="118"/>
      <c r="DM60" s="118"/>
      <c r="DN60" s="118"/>
      <c r="DO60" s="118"/>
      <c r="DP60" s="118"/>
      <c r="DQ60" s="118"/>
      <c r="DR60" s="118"/>
      <c r="DS60" s="118"/>
      <c r="DT60" s="118"/>
      <c r="DU60" s="118"/>
      <c r="DV60" s="118"/>
      <c r="DW60" s="118"/>
      <c r="DX60" s="118"/>
      <c r="DY60" s="118"/>
      <c r="DZ60" s="118"/>
      <c r="EA60" s="118"/>
      <c r="EB60" s="118"/>
      <c r="EC60" s="118"/>
      <c r="ED60" s="118"/>
      <c r="EE60" s="118"/>
      <c r="EF60" s="118"/>
      <c r="EG60" s="118"/>
      <c r="EH60" s="118"/>
      <c r="EI60" s="118"/>
      <c r="EJ60" s="118"/>
      <c r="EK60" s="118"/>
      <c r="EL60" s="118"/>
      <c r="EM60" s="118"/>
      <c r="EN60" s="118"/>
      <c r="EO60" s="118"/>
      <c r="EP60" s="118"/>
      <c r="EQ60" s="118"/>
      <c r="ER60" s="118"/>
      <c r="ES60" s="118"/>
      <c r="ET60" s="118"/>
      <c r="EU60" s="118"/>
      <c r="EV60" s="118"/>
      <c r="EW60" s="118"/>
      <c r="EX60" s="118"/>
      <c r="EY60" s="118"/>
      <c r="EZ60" s="118"/>
      <c r="FA60" s="118"/>
      <c r="FB60" s="118"/>
      <c r="FC60" s="118"/>
      <c r="FD60" s="118"/>
      <c r="FE60" s="118"/>
      <c r="FF60" s="118"/>
      <c r="FG60" s="118"/>
      <c r="FH60" s="118"/>
      <c r="FI60" s="118"/>
      <c r="FJ60" s="118"/>
      <c r="FK60" s="118"/>
      <c r="FL60" s="118"/>
      <c r="FM60" s="118"/>
      <c r="FN60" s="118"/>
      <c r="FO60" s="118"/>
      <c r="FP60" s="118"/>
      <c r="FQ60" s="118"/>
      <c r="FR60" s="118"/>
      <c r="FS60" s="118"/>
      <c r="FT60" s="118"/>
      <c r="FU60" s="118"/>
      <c r="FV60" s="118"/>
      <c r="FW60" s="118"/>
      <c r="FX60" s="118"/>
      <c r="FY60" s="118"/>
      <c r="FZ60" s="118"/>
      <c r="GA60" s="118"/>
      <c r="GB60" s="118"/>
      <c r="GC60" s="118"/>
      <c r="GD60" s="118"/>
      <c r="GE60" s="118"/>
      <c r="GF60" s="118"/>
      <c r="GG60" s="118"/>
      <c r="GH60" s="118"/>
      <c r="GI60" s="118"/>
      <c r="GJ60" s="118"/>
      <c r="GK60" s="118"/>
      <c r="GL60" s="118"/>
      <c r="GM60" s="118"/>
      <c r="GN60" s="118"/>
      <c r="GO60" s="118"/>
      <c r="GP60" s="118"/>
      <c r="GQ60" s="118"/>
      <c r="GR60" s="118"/>
      <c r="GS60" s="118"/>
      <c r="GT60" s="118"/>
      <c r="GU60" s="118"/>
      <c r="GV60" s="118"/>
      <c r="GW60" s="118"/>
      <c r="GX60" s="118"/>
      <c r="GY60" s="118"/>
      <c r="GZ60" s="118"/>
      <c r="HA60" s="118"/>
      <c r="HB60" s="118"/>
      <c r="HC60" s="118"/>
      <c r="HD60" s="118"/>
      <c r="HE60" s="118"/>
      <c r="HF60" s="118"/>
      <c r="HG60" s="118"/>
      <c r="HH60" s="118"/>
      <c r="HI60" s="118"/>
      <c r="HJ60" s="118"/>
      <c r="HK60" s="118"/>
      <c r="HL60" s="118"/>
      <c r="HM60" s="118"/>
      <c r="HN60" s="118"/>
    </row>
    <row r="61" spans="1:222" s="1" customFormat="1">
      <c r="D61" s="13"/>
      <c r="E61" s="13"/>
      <c r="AG61" s="134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8"/>
      <c r="CW61" s="118"/>
      <c r="CX61" s="118"/>
      <c r="CY61" s="118"/>
      <c r="CZ61" s="118"/>
      <c r="DA61" s="118"/>
      <c r="DB61" s="118"/>
      <c r="DC61" s="118"/>
      <c r="DD61" s="118"/>
      <c r="DE61" s="118"/>
      <c r="DF61" s="118"/>
      <c r="DG61" s="118"/>
      <c r="DH61" s="118"/>
      <c r="DI61" s="118"/>
      <c r="DJ61" s="118"/>
      <c r="DK61" s="118"/>
      <c r="DL61" s="118"/>
      <c r="DM61" s="118"/>
      <c r="DN61" s="118"/>
      <c r="DO61" s="118"/>
      <c r="DP61" s="118"/>
      <c r="DQ61" s="118"/>
      <c r="DR61" s="118"/>
      <c r="DS61" s="118"/>
      <c r="DT61" s="118"/>
      <c r="DU61" s="118"/>
      <c r="DV61" s="118"/>
      <c r="DW61" s="118"/>
      <c r="DX61" s="118"/>
      <c r="DY61" s="118"/>
      <c r="DZ61" s="118"/>
      <c r="EA61" s="118"/>
      <c r="EB61" s="118"/>
      <c r="EC61" s="118"/>
      <c r="ED61" s="118"/>
      <c r="EE61" s="118"/>
      <c r="EF61" s="118"/>
      <c r="EG61" s="118"/>
      <c r="EH61" s="118"/>
      <c r="EI61" s="118"/>
      <c r="EJ61" s="118"/>
      <c r="EK61" s="118"/>
      <c r="EL61" s="118"/>
      <c r="EM61" s="118"/>
      <c r="EN61" s="118"/>
      <c r="EO61" s="118"/>
      <c r="EP61" s="118"/>
      <c r="EQ61" s="118"/>
      <c r="ER61" s="118"/>
      <c r="ES61" s="118"/>
      <c r="ET61" s="118"/>
      <c r="EU61" s="118"/>
      <c r="EV61" s="118"/>
      <c r="EW61" s="118"/>
      <c r="EX61" s="118"/>
      <c r="EY61" s="118"/>
      <c r="EZ61" s="118"/>
      <c r="FA61" s="118"/>
      <c r="FB61" s="118"/>
      <c r="FC61" s="118"/>
      <c r="FD61" s="118"/>
      <c r="FE61" s="118"/>
      <c r="FF61" s="118"/>
      <c r="FG61" s="118"/>
      <c r="FH61" s="118"/>
      <c r="FI61" s="118"/>
      <c r="FJ61" s="118"/>
      <c r="FK61" s="118"/>
      <c r="FL61" s="118"/>
      <c r="FM61" s="118"/>
      <c r="FN61" s="118"/>
      <c r="FO61" s="118"/>
      <c r="FP61" s="118"/>
      <c r="FQ61" s="118"/>
      <c r="FR61" s="118"/>
      <c r="FS61" s="118"/>
      <c r="FT61" s="118"/>
      <c r="FU61" s="118"/>
      <c r="FV61" s="118"/>
      <c r="FW61" s="118"/>
      <c r="FX61" s="118"/>
      <c r="FY61" s="118"/>
      <c r="FZ61" s="118"/>
      <c r="GA61" s="118"/>
      <c r="GB61" s="118"/>
      <c r="GC61" s="118"/>
      <c r="GD61" s="118"/>
      <c r="GE61" s="118"/>
      <c r="GF61" s="118"/>
      <c r="GG61" s="118"/>
      <c r="GH61" s="118"/>
      <c r="GI61" s="118"/>
      <c r="GJ61" s="118"/>
      <c r="GK61" s="118"/>
      <c r="GL61" s="118"/>
      <c r="GM61" s="118"/>
      <c r="GN61" s="118"/>
      <c r="GO61" s="118"/>
      <c r="GP61" s="118"/>
      <c r="GQ61" s="118"/>
      <c r="GR61" s="118"/>
      <c r="GS61" s="118"/>
      <c r="GT61" s="118"/>
      <c r="GU61" s="118"/>
      <c r="GV61" s="118"/>
      <c r="GW61" s="118"/>
      <c r="GX61" s="118"/>
      <c r="GY61" s="118"/>
      <c r="GZ61" s="118"/>
      <c r="HA61" s="118"/>
      <c r="HB61" s="118"/>
      <c r="HC61" s="118"/>
      <c r="HD61" s="118"/>
      <c r="HE61" s="118"/>
      <c r="HF61" s="118"/>
      <c r="HG61" s="118"/>
      <c r="HH61" s="118"/>
      <c r="HI61" s="118"/>
      <c r="HJ61" s="118"/>
      <c r="HK61" s="118"/>
      <c r="HL61" s="118"/>
      <c r="HM61" s="118"/>
      <c r="HN61" s="118"/>
    </row>
    <row r="62" spans="1:222" s="1" customFormat="1">
      <c r="D62" s="13"/>
      <c r="E62" s="13"/>
      <c r="AG62" s="134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  <c r="BB62" s="118"/>
      <c r="BC62" s="118"/>
      <c r="BD62" s="118"/>
      <c r="BE62" s="118"/>
      <c r="BF62" s="118"/>
      <c r="BG62" s="118"/>
      <c r="BH62" s="118"/>
      <c r="BI62" s="118"/>
      <c r="BJ62" s="118"/>
      <c r="BK62" s="118"/>
      <c r="BL62" s="118"/>
      <c r="BM62" s="118"/>
      <c r="BN62" s="118"/>
      <c r="BO62" s="118"/>
      <c r="BP62" s="118"/>
      <c r="BQ62" s="118"/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8"/>
      <c r="CW62" s="118"/>
      <c r="CX62" s="118"/>
      <c r="CY62" s="118"/>
      <c r="CZ62" s="118"/>
      <c r="DA62" s="118"/>
      <c r="DB62" s="118"/>
      <c r="DC62" s="118"/>
      <c r="DD62" s="118"/>
      <c r="DE62" s="118"/>
      <c r="DF62" s="118"/>
      <c r="DG62" s="118"/>
      <c r="DH62" s="118"/>
      <c r="DI62" s="118"/>
      <c r="DJ62" s="118"/>
      <c r="DK62" s="118"/>
      <c r="DL62" s="118"/>
      <c r="DM62" s="118"/>
      <c r="DN62" s="118"/>
      <c r="DO62" s="118"/>
      <c r="DP62" s="118"/>
      <c r="DQ62" s="118"/>
      <c r="DR62" s="118"/>
      <c r="DS62" s="118"/>
      <c r="DT62" s="118"/>
      <c r="DU62" s="118"/>
      <c r="DV62" s="118"/>
      <c r="DW62" s="118"/>
      <c r="DX62" s="118"/>
      <c r="DY62" s="118"/>
      <c r="DZ62" s="118"/>
      <c r="EA62" s="118"/>
      <c r="EB62" s="118"/>
      <c r="EC62" s="118"/>
      <c r="ED62" s="118"/>
      <c r="EE62" s="118"/>
      <c r="EF62" s="118"/>
      <c r="EG62" s="118"/>
      <c r="EH62" s="118"/>
      <c r="EI62" s="118"/>
      <c r="EJ62" s="118"/>
      <c r="EK62" s="118"/>
      <c r="EL62" s="118"/>
      <c r="EM62" s="118"/>
      <c r="EN62" s="118"/>
      <c r="EO62" s="118"/>
      <c r="EP62" s="118"/>
      <c r="EQ62" s="118"/>
      <c r="ER62" s="118"/>
      <c r="ES62" s="118"/>
      <c r="ET62" s="118"/>
      <c r="EU62" s="118"/>
      <c r="EV62" s="118"/>
      <c r="EW62" s="118"/>
      <c r="EX62" s="118"/>
      <c r="EY62" s="118"/>
      <c r="EZ62" s="118"/>
      <c r="FA62" s="118"/>
      <c r="FB62" s="118"/>
      <c r="FC62" s="118"/>
      <c r="FD62" s="118"/>
      <c r="FE62" s="118"/>
      <c r="FF62" s="118"/>
      <c r="FG62" s="118"/>
      <c r="FH62" s="118"/>
      <c r="FI62" s="118"/>
      <c r="FJ62" s="118"/>
      <c r="FK62" s="118"/>
      <c r="FL62" s="118"/>
      <c r="FM62" s="118"/>
      <c r="FN62" s="118"/>
      <c r="FO62" s="118"/>
      <c r="FP62" s="118"/>
      <c r="FQ62" s="118"/>
      <c r="FR62" s="118"/>
      <c r="FS62" s="118"/>
      <c r="FT62" s="118"/>
      <c r="FU62" s="118"/>
      <c r="FV62" s="118"/>
      <c r="FW62" s="118"/>
      <c r="FX62" s="118"/>
      <c r="FY62" s="118"/>
      <c r="FZ62" s="118"/>
      <c r="GA62" s="118"/>
      <c r="GB62" s="118"/>
      <c r="GC62" s="118"/>
      <c r="GD62" s="118"/>
      <c r="GE62" s="118"/>
      <c r="GF62" s="118"/>
      <c r="GG62" s="118"/>
      <c r="GH62" s="118"/>
      <c r="GI62" s="118"/>
      <c r="GJ62" s="118"/>
      <c r="GK62" s="118"/>
      <c r="GL62" s="118"/>
      <c r="GM62" s="118"/>
      <c r="GN62" s="118"/>
      <c r="GO62" s="118"/>
      <c r="GP62" s="118"/>
      <c r="GQ62" s="118"/>
      <c r="GR62" s="118"/>
      <c r="GS62" s="118"/>
      <c r="GT62" s="118"/>
      <c r="GU62" s="118"/>
      <c r="GV62" s="118"/>
      <c r="GW62" s="118"/>
      <c r="GX62" s="118"/>
      <c r="GY62" s="118"/>
      <c r="GZ62" s="118"/>
      <c r="HA62" s="118"/>
      <c r="HB62" s="118"/>
      <c r="HC62" s="118"/>
      <c r="HD62" s="118"/>
      <c r="HE62" s="118"/>
      <c r="HF62" s="118"/>
      <c r="HG62" s="118"/>
      <c r="HH62" s="118"/>
      <c r="HI62" s="118"/>
      <c r="HJ62" s="118"/>
      <c r="HK62" s="118"/>
      <c r="HL62" s="118"/>
      <c r="HM62" s="118"/>
      <c r="HN62" s="118"/>
    </row>
    <row r="63" spans="1:222" s="1" customFormat="1">
      <c r="D63" s="13"/>
      <c r="E63" s="13"/>
      <c r="AG63" s="134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  <c r="BJ63" s="118"/>
      <c r="BK63" s="118"/>
      <c r="BL63" s="118"/>
      <c r="BM63" s="118"/>
      <c r="BN63" s="118"/>
      <c r="BO63" s="118"/>
      <c r="BP63" s="118"/>
      <c r="BQ63" s="118"/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18"/>
      <c r="CO63" s="118"/>
      <c r="CP63" s="118"/>
      <c r="CQ63" s="118"/>
      <c r="CR63" s="118"/>
      <c r="CS63" s="118"/>
      <c r="CT63" s="118"/>
      <c r="CU63" s="118"/>
      <c r="CV63" s="118"/>
      <c r="CW63" s="118"/>
      <c r="CX63" s="118"/>
      <c r="CY63" s="118"/>
      <c r="CZ63" s="118"/>
      <c r="DA63" s="118"/>
      <c r="DB63" s="118"/>
      <c r="DC63" s="118"/>
      <c r="DD63" s="118"/>
      <c r="DE63" s="118"/>
      <c r="DF63" s="118"/>
      <c r="DG63" s="118"/>
      <c r="DH63" s="118"/>
      <c r="DI63" s="118"/>
      <c r="DJ63" s="118"/>
      <c r="DK63" s="118"/>
      <c r="DL63" s="118"/>
      <c r="DM63" s="118"/>
      <c r="DN63" s="118"/>
      <c r="DO63" s="118"/>
      <c r="DP63" s="118"/>
      <c r="DQ63" s="118"/>
      <c r="DR63" s="118"/>
      <c r="DS63" s="118"/>
      <c r="DT63" s="118"/>
      <c r="DU63" s="118"/>
      <c r="DV63" s="118"/>
      <c r="DW63" s="118"/>
      <c r="DX63" s="118"/>
      <c r="DY63" s="118"/>
      <c r="DZ63" s="118"/>
      <c r="EA63" s="118"/>
      <c r="EB63" s="118"/>
      <c r="EC63" s="118"/>
      <c r="ED63" s="118"/>
      <c r="EE63" s="118"/>
      <c r="EF63" s="118"/>
      <c r="EG63" s="118"/>
      <c r="EH63" s="118"/>
      <c r="EI63" s="118"/>
      <c r="EJ63" s="118"/>
      <c r="EK63" s="118"/>
      <c r="EL63" s="118"/>
      <c r="EM63" s="118"/>
      <c r="EN63" s="118"/>
      <c r="EO63" s="118"/>
      <c r="EP63" s="118"/>
      <c r="EQ63" s="118"/>
      <c r="ER63" s="118"/>
      <c r="ES63" s="118"/>
      <c r="ET63" s="118"/>
      <c r="EU63" s="118"/>
      <c r="EV63" s="118"/>
      <c r="EW63" s="118"/>
      <c r="EX63" s="118"/>
      <c r="EY63" s="118"/>
      <c r="EZ63" s="118"/>
      <c r="FA63" s="118"/>
      <c r="FB63" s="118"/>
      <c r="FC63" s="118"/>
      <c r="FD63" s="118"/>
      <c r="FE63" s="118"/>
      <c r="FF63" s="118"/>
      <c r="FG63" s="118"/>
      <c r="FH63" s="118"/>
      <c r="FI63" s="118"/>
      <c r="FJ63" s="118"/>
      <c r="FK63" s="118"/>
      <c r="FL63" s="118"/>
      <c r="FM63" s="118"/>
      <c r="FN63" s="118"/>
      <c r="FO63" s="118"/>
      <c r="FP63" s="118"/>
      <c r="FQ63" s="118"/>
      <c r="FR63" s="118"/>
      <c r="FS63" s="118"/>
      <c r="FT63" s="118"/>
      <c r="FU63" s="118"/>
      <c r="FV63" s="118"/>
      <c r="FW63" s="118"/>
      <c r="FX63" s="118"/>
      <c r="FY63" s="118"/>
      <c r="FZ63" s="118"/>
      <c r="GA63" s="118"/>
      <c r="GB63" s="118"/>
      <c r="GC63" s="118"/>
      <c r="GD63" s="118"/>
      <c r="GE63" s="118"/>
      <c r="GF63" s="118"/>
      <c r="GG63" s="118"/>
      <c r="GH63" s="118"/>
      <c r="GI63" s="118"/>
      <c r="GJ63" s="118"/>
      <c r="GK63" s="118"/>
      <c r="GL63" s="118"/>
      <c r="GM63" s="118"/>
      <c r="GN63" s="118"/>
      <c r="GO63" s="118"/>
      <c r="GP63" s="118"/>
      <c r="GQ63" s="118"/>
      <c r="GR63" s="118"/>
      <c r="GS63" s="118"/>
      <c r="GT63" s="118"/>
      <c r="GU63" s="118"/>
      <c r="GV63" s="118"/>
      <c r="GW63" s="118"/>
      <c r="GX63" s="118"/>
      <c r="GY63" s="118"/>
      <c r="GZ63" s="118"/>
      <c r="HA63" s="118"/>
      <c r="HB63" s="118"/>
      <c r="HC63" s="118"/>
      <c r="HD63" s="118"/>
      <c r="HE63" s="118"/>
      <c r="HF63" s="118"/>
      <c r="HG63" s="118"/>
      <c r="HH63" s="118"/>
      <c r="HI63" s="118"/>
      <c r="HJ63" s="118"/>
      <c r="HK63" s="118"/>
      <c r="HL63" s="118"/>
      <c r="HM63" s="118"/>
      <c r="HN63" s="118"/>
    </row>
    <row r="64" spans="1:222" s="1" customFormat="1">
      <c r="D64" s="13"/>
      <c r="E64" s="13"/>
      <c r="AG64" s="134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  <c r="BB64" s="118"/>
      <c r="BC64" s="118"/>
      <c r="BD64" s="118"/>
      <c r="BE64" s="118"/>
      <c r="BF64" s="118"/>
      <c r="BG64" s="118"/>
      <c r="BH64" s="118"/>
      <c r="BI64" s="118"/>
      <c r="BJ64" s="118"/>
      <c r="BK64" s="118"/>
      <c r="BL64" s="118"/>
      <c r="BM64" s="118"/>
      <c r="BN64" s="118"/>
      <c r="BO64" s="118"/>
      <c r="BP64" s="118"/>
      <c r="BQ64" s="118"/>
      <c r="BR64" s="118"/>
      <c r="BS64" s="118"/>
      <c r="BT64" s="118"/>
      <c r="BU64" s="118"/>
      <c r="BV64" s="118"/>
      <c r="BW64" s="118"/>
      <c r="BX64" s="118"/>
      <c r="BY64" s="118"/>
      <c r="BZ64" s="118"/>
      <c r="CA64" s="118"/>
      <c r="CB64" s="118"/>
      <c r="CC64" s="118"/>
      <c r="CD64" s="118"/>
      <c r="CE64" s="118"/>
      <c r="CF64" s="118"/>
      <c r="CG64" s="118"/>
      <c r="CH64" s="118"/>
      <c r="CI64" s="118"/>
      <c r="CJ64" s="118"/>
      <c r="CK64" s="118"/>
      <c r="CL64" s="118"/>
      <c r="CM64" s="118"/>
      <c r="CN64" s="118"/>
      <c r="CO64" s="118"/>
      <c r="CP64" s="118"/>
      <c r="CQ64" s="118"/>
      <c r="CR64" s="118"/>
      <c r="CS64" s="118"/>
      <c r="CT64" s="118"/>
      <c r="CU64" s="118"/>
      <c r="CV64" s="118"/>
      <c r="CW64" s="118"/>
      <c r="CX64" s="118"/>
      <c r="CY64" s="118"/>
      <c r="CZ64" s="118"/>
      <c r="DA64" s="118"/>
      <c r="DB64" s="118"/>
      <c r="DC64" s="118"/>
      <c r="DD64" s="118"/>
      <c r="DE64" s="118"/>
      <c r="DF64" s="118"/>
      <c r="DG64" s="118"/>
      <c r="DH64" s="118"/>
      <c r="DI64" s="118"/>
      <c r="DJ64" s="118"/>
      <c r="DK64" s="118"/>
      <c r="DL64" s="118"/>
      <c r="DM64" s="118"/>
      <c r="DN64" s="118"/>
      <c r="DO64" s="118"/>
      <c r="DP64" s="118"/>
      <c r="DQ64" s="118"/>
      <c r="DR64" s="118"/>
      <c r="DS64" s="118"/>
      <c r="DT64" s="118"/>
      <c r="DU64" s="118"/>
      <c r="DV64" s="118"/>
      <c r="DW64" s="118"/>
      <c r="DX64" s="118"/>
      <c r="DY64" s="118"/>
      <c r="DZ64" s="118"/>
      <c r="EA64" s="118"/>
      <c r="EB64" s="118"/>
      <c r="EC64" s="118"/>
      <c r="ED64" s="118"/>
      <c r="EE64" s="118"/>
      <c r="EF64" s="118"/>
      <c r="EG64" s="118"/>
      <c r="EH64" s="118"/>
      <c r="EI64" s="118"/>
      <c r="EJ64" s="118"/>
      <c r="EK64" s="118"/>
      <c r="EL64" s="118"/>
      <c r="EM64" s="118"/>
      <c r="EN64" s="118"/>
      <c r="EO64" s="118"/>
      <c r="EP64" s="118"/>
      <c r="EQ64" s="118"/>
      <c r="ER64" s="118"/>
      <c r="ES64" s="118"/>
      <c r="ET64" s="118"/>
      <c r="EU64" s="118"/>
      <c r="EV64" s="118"/>
      <c r="EW64" s="118"/>
      <c r="EX64" s="118"/>
      <c r="EY64" s="118"/>
      <c r="EZ64" s="118"/>
      <c r="FA64" s="118"/>
      <c r="FB64" s="118"/>
      <c r="FC64" s="118"/>
      <c r="FD64" s="118"/>
      <c r="FE64" s="118"/>
      <c r="FF64" s="118"/>
      <c r="FG64" s="118"/>
      <c r="FH64" s="118"/>
      <c r="FI64" s="118"/>
      <c r="FJ64" s="118"/>
      <c r="FK64" s="118"/>
      <c r="FL64" s="118"/>
      <c r="FM64" s="118"/>
      <c r="FN64" s="118"/>
      <c r="FO64" s="118"/>
      <c r="FP64" s="118"/>
      <c r="FQ64" s="118"/>
      <c r="FR64" s="118"/>
      <c r="FS64" s="118"/>
      <c r="FT64" s="118"/>
      <c r="FU64" s="118"/>
      <c r="FV64" s="118"/>
      <c r="FW64" s="118"/>
      <c r="FX64" s="118"/>
      <c r="FY64" s="118"/>
      <c r="FZ64" s="118"/>
      <c r="GA64" s="118"/>
      <c r="GB64" s="118"/>
      <c r="GC64" s="118"/>
      <c r="GD64" s="118"/>
      <c r="GE64" s="118"/>
      <c r="GF64" s="118"/>
      <c r="GG64" s="118"/>
      <c r="GH64" s="118"/>
      <c r="GI64" s="118"/>
      <c r="GJ64" s="118"/>
      <c r="GK64" s="118"/>
      <c r="GL64" s="118"/>
      <c r="GM64" s="118"/>
      <c r="GN64" s="118"/>
      <c r="GO64" s="118"/>
      <c r="GP64" s="118"/>
      <c r="GQ64" s="118"/>
      <c r="GR64" s="118"/>
      <c r="GS64" s="118"/>
      <c r="GT64" s="118"/>
      <c r="GU64" s="118"/>
      <c r="GV64" s="118"/>
      <c r="GW64" s="118"/>
      <c r="GX64" s="118"/>
      <c r="GY64" s="118"/>
      <c r="GZ64" s="118"/>
      <c r="HA64" s="118"/>
      <c r="HB64" s="118"/>
      <c r="HC64" s="118"/>
      <c r="HD64" s="118"/>
      <c r="HE64" s="118"/>
      <c r="HF64" s="118"/>
      <c r="HG64" s="118"/>
      <c r="HH64" s="118"/>
      <c r="HI64" s="118"/>
      <c r="HJ64" s="118"/>
      <c r="HK64" s="118"/>
      <c r="HL64" s="118"/>
      <c r="HM64" s="118"/>
      <c r="HN64" s="118"/>
    </row>
    <row r="65" spans="1:222" s="1" customFormat="1" ht="15.75" thickBot="1">
      <c r="D65" s="13"/>
      <c r="E65" s="13"/>
      <c r="AG65" s="134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  <c r="BD65" s="118"/>
      <c r="BE65" s="118"/>
      <c r="BF65" s="118"/>
      <c r="BG65" s="118"/>
      <c r="BH65" s="118"/>
      <c r="BI65" s="118"/>
      <c r="BJ65" s="118"/>
      <c r="BK65" s="118"/>
      <c r="BL65" s="118"/>
      <c r="BM65" s="118"/>
      <c r="BN65" s="118"/>
      <c r="BO65" s="118"/>
      <c r="BP65" s="118"/>
      <c r="BQ65" s="118"/>
      <c r="BR65" s="118"/>
      <c r="BS65" s="118"/>
      <c r="BT65" s="118"/>
      <c r="BU65" s="118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8"/>
      <c r="CM65" s="118"/>
      <c r="CN65" s="118"/>
      <c r="CO65" s="118"/>
      <c r="CP65" s="118"/>
      <c r="CQ65" s="118"/>
      <c r="CR65" s="118"/>
      <c r="CS65" s="118"/>
      <c r="CT65" s="118"/>
      <c r="CU65" s="118"/>
      <c r="CV65" s="118"/>
      <c r="CW65" s="118"/>
      <c r="CX65" s="118"/>
      <c r="CY65" s="118"/>
      <c r="CZ65" s="118"/>
      <c r="DA65" s="118"/>
      <c r="DB65" s="118"/>
      <c r="DC65" s="118"/>
      <c r="DD65" s="118"/>
      <c r="DE65" s="118"/>
      <c r="DF65" s="118"/>
      <c r="DG65" s="118"/>
      <c r="DH65" s="118"/>
      <c r="DI65" s="118"/>
      <c r="DJ65" s="118"/>
      <c r="DK65" s="118"/>
      <c r="DL65" s="118"/>
      <c r="DM65" s="118"/>
      <c r="DN65" s="118"/>
      <c r="DO65" s="118"/>
      <c r="DP65" s="118"/>
      <c r="DQ65" s="118"/>
      <c r="DR65" s="118"/>
      <c r="DS65" s="118"/>
      <c r="DT65" s="118"/>
      <c r="DU65" s="118"/>
      <c r="DV65" s="118"/>
      <c r="DW65" s="118"/>
      <c r="DX65" s="118"/>
      <c r="DY65" s="118"/>
      <c r="DZ65" s="118"/>
      <c r="EA65" s="118"/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  <c r="FF65" s="118"/>
      <c r="FG65" s="118"/>
      <c r="FH65" s="118"/>
      <c r="FI65" s="118"/>
      <c r="FJ65" s="118"/>
      <c r="FK65" s="118"/>
      <c r="FL65" s="118"/>
      <c r="FM65" s="118"/>
      <c r="FN65" s="118"/>
      <c r="FO65" s="118"/>
      <c r="FP65" s="118"/>
      <c r="FQ65" s="118"/>
      <c r="FR65" s="118"/>
      <c r="FS65" s="118"/>
      <c r="FT65" s="118"/>
      <c r="FU65" s="118"/>
      <c r="FV65" s="118"/>
      <c r="FW65" s="118"/>
      <c r="FX65" s="118"/>
      <c r="FY65" s="118"/>
      <c r="FZ65" s="118"/>
      <c r="GA65" s="118"/>
      <c r="GB65" s="118"/>
      <c r="GC65" s="118"/>
      <c r="GD65" s="118"/>
      <c r="GE65" s="118"/>
      <c r="GF65" s="118"/>
      <c r="GG65" s="118"/>
      <c r="GH65" s="118"/>
      <c r="GI65" s="118"/>
      <c r="GJ65" s="118"/>
      <c r="GK65" s="118"/>
      <c r="GL65" s="118"/>
      <c r="GM65" s="118"/>
      <c r="GN65" s="118"/>
      <c r="GO65" s="118"/>
      <c r="GP65" s="118"/>
      <c r="GQ65" s="118"/>
      <c r="GR65" s="118"/>
      <c r="GS65" s="118"/>
      <c r="GT65" s="118"/>
      <c r="GU65" s="118"/>
      <c r="GV65" s="118"/>
      <c r="GW65" s="118"/>
      <c r="GX65" s="118"/>
      <c r="GY65" s="118"/>
      <c r="GZ65" s="118"/>
      <c r="HA65" s="118"/>
      <c r="HB65" s="118"/>
      <c r="HC65" s="118"/>
      <c r="HD65" s="118"/>
      <c r="HE65" s="118"/>
      <c r="HF65" s="118"/>
      <c r="HG65" s="118"/>
      <c r="HH65" s="118"/>
      <c r="HI65" s="118"/>
      <c r="HJ65" s="118"/>
      <c r="HK65" s="118"/>
      <c r="HL65" s="118"/>
      <c r="HM65" s="118"/>
      <c r="HN65" s="118"/>
    </row>
    <row r="66" spans="1:222" s="12" customFormat="1">
      <c r="A66" s="15" t="s">
        <v>45</v>
      </c>
      <c r="B66" s="16">
        <v>40330</v>
      </c>
      <c r="C66" s="17" t="s">
        <v>36</v>
      </c>
      <c r="D66" s="58" t="s">
        <v>44</v>
      </c>
      <c r="E66" s="59" t="s">
        <v>162</v>
      </c>
      <c r="F66" s="59" t="s">
        <v>163</v>
      </c>
      <c r="G66" s="59" t="s">
        <v>164</v>
      </c>
      <c r="H66" s="59" t="s">
        <v>129</v>
      </c>
      <c r="I66" s="60" t="s">
        <v>72</v>
      </c>
      <c r="J66" s="60" t="s">
        <v>165</v>
      </c>
      <c r="K66" s="60" t="s">
        <v>166</v>
      </c>
      <c r="L66" s="60" t="s">
        <v>167</v>
      </c>
      <c r="M66" s="60" t="s">
        <v>168</v>
      </c>
      <c r="N66" s="60" t="s">
        <v>41</v>
      </c>
      <c r="O66" s="60" t="s">
        <v>169</v>
      </c>
      <c r="P66" s="60" t="s">
        <v>170</v>
      </c>
      <c r="Q66" s="60"/>
      <c r="R66" s="60" t="s">
        <v>171</v>
      </c>
      <c r="S66" s="60" t="s">
        <v>172</v>
      </c>
      <c r="T66" s="60" t="s">
        <v>173</v>
      </c>
      <c r="U66" s="60" t="s">
        <v>174</v>
      </c>
      <c r="V66" s="61" t="s">
        <v>175</v>
      </c>
      <c r="W66" s="61" t="s">
        <v>176</v>
      </c>
      <c r="X66" s="61" t="s">
        <v>151</v>
      </c>
      <c r="Y66" s="61" t="s">
        <v>177</v>
      </c>
      <c r="Z66" s="61" t="s">
        <v>178</v>
      </c>
      <c r="AA66" s="61" t="s">
        <v>179</v>
      </c>
      <c r="AB66" s="61" t="s">
        <v>180</v>
      </c>
      <c r="AC66" s="61" t="s">
        <v>181</v>
      </c>
      <c r="AD66" s="61" t="s">
        <v>72</v>
      </c>
      <c r="AE66" s="62" t="s">
        <v>170</v>
      </c>
      <c r="AF66" s="61" t="s">
        <v>40</v>
      </c>
      <c r="AG66" s="63" t="s">
        <v>182</v>
      </c>
      <c r="AH66" s="64" t="s">
        <v>183</v>
      </c>
      <c r="AI66" s="64" t="s">
        <v>39</v>
      </c>
      <c r="AJ66" s="64" t="s">
        <v>184</v>
      </c>
      <c r="AK66" s="136" t="s">
        <v>41</v>
      </c>
      <c r="AL66" s="131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  <c r="FH66" s="115"/>
      <c r="FI66" s="115"/>
      <c r="FJ66" s="115"/>
      <c r="FK66" s="115"/>
      <c r="FL66" s="115"/>
      <c r="FM66" s="115"/>
      <c r="FN66" s="115"/>
      <c r="FO66" s="115"/>
      <c r="FP66" s="115"/>
      <c r="FQ66" s="115"/>
      <c r="FR66" s="115"/>
      <c r="FS66" s="115"/>
      <c r="FT66" s="115"/>
      <c r="FU66" s="115"/>
      <c r="FV66" s="115"/>
      <c r="FW66" s="115"/>
      <c r="FX66" s="115"/>
      <c r="FY66" s="115"/>
      <c r="FZ66" s="115"/>
      <c r="GA66" s="115"/>
      <c r="GB66" s="115"/>
      <c r="GC66" s="115"/>
      <c r="GD66" s="115"/>
      <c r="GE66" s="115"/>
      <c r="GF66" s="115"/>
      <c r="GG66" s="115"/>
      <c r="GH66" s="115"/>
      <c r="GI66" s="115"/>
      <c r="GJ66" s="115"/>
      <c r="GK66" s="115"/>
      <c r="GL66" s="115"/>
      <c r="GM66" s="115"/>
      <c r="GN66" s="115"/>
      <c r="GO66" s="115"/>
      <c r="GP66" s="115"/>
      <c r="GQ66" s="115"/>
      <c r="GR66" s="115"/>
      <c r="GS66" s="115"/>
      <c r="GT66" s="115"/>
      <c r="GU66" s="115"/>
      <c r="GV66" s="115"/>
      <c r="GW66" s="115"/>
      <c r="GX66" s="115"/>
      <c r="GY66" s="115"/>
      <c r="GZ66" s="115"/>
      <c r="HA66" s="115"/>
      <c r="HB66" s="115"/>
      <c r="HC66" s="115"/>
      <c r="HD66" s="115"/>
      <c r="HE66" s="115"/>
      <c r="HF66" s="115"/>
      <c r="HG66" s="115"/>
      <c r="HH66" s="115"/>
      <c r="HI66" s="115"/>
      <c r="HJ66" s="115"/>
      <c r="HK66" s="115"/>
      <c r="HL66" s="115"/>
      <c r="HM66" s="115"/>
      <c r="HN66" s="115"/>
    </row>
    <row r="67" spans="1:222" s="12" customFormat="1">
      <c r="A67" s="18" t="s">
        <v>45</v>
      </c>
      <c r="B67" s="19">
        <v>40330</v>
      </c>
      <c r="C67" s="20" t="s">
        <v>43</v>
      </c>
      <c r="D67" s="66" t="s">
        <v>44</v>
      </c>
      <c r="E67" s="67" t="s">
        <v>162</v>
      </c>
      <c r="F67" s="67" t="s">
        <v>185</v>
      </c>
      <c r="G67" s="67" t="s">
        <v>186</v>
      </c>
      <c r="H67" s="67" t="s">
        <v>129</v>
      </c>
      <c r="I67" s="68" t="s">
        <v>72</v>
      </c>
      <c r="J67" s="68" t="s">
        <v>165</v>
      </c>
      <c r="K67" s="68" t="s">
        <v>187</v>
      </c>
      <c r="L67" s="68" t="s">
        <v>188</v>
      </c>
      <c r="M67" s="68" t="s">
        <v>189</v>
      </c>
      <c r="N67" s="68" t="s">
        <v>41</v>
      </c>
      <c r="O67" s="68" t="s">
        <v>152</v>
      </c>
      <c r="P67" s="68" t="s">
        <v>190</v>
      </c>
      <c r="Q67" s="68"/>
      <c r="R67" s="68" t="s">
        <v>191</v>
      </c>
      <c r="S67" s="68" t="s">
        <v>192</v>
      </c>
      <c r="T67" s="68" t="s">
        <v>193</v>
      </c>
      <c r="U67" s="68" t="s">
        <v>194</v>
      </c>
      <c r="V67" s="69" t="s">
        <v>185</v>
      </c>
      <c r="W67" s="69" t="s">
        <v>195</v>
      </c>
      <c r="X67" s="69" t="s">
        <v>196</v>
      </c>
      <c r="Y67" s="69" t="s">
        <v>197</v>
      </c>
      <c r="Z67" s="69" t="s">
        <v>178</v>
      </c>
      <c r="AA67" s="69" t="s">
        <v>198</v>
      </c>
      <c r="AB67" s="69" t="s">
        <v>199</v>
      </c>
      <c r="AC67" s="69" t="s">
        <v>200</v>
      </c>
      <c r="AD67" s="69" t="s">
        <v>72</v>
      </c>
      <c r="AE67" s="70" t="s">
        <v>170</v>
      </c>
      <c r="AF67" s="69" t="s">
        <v>40</v>
      </c>
      <c r="AG67" s="71" t="s">
        <v>201</v>
      </c>
      <c r="AH67" s="72" t="s">
        <v>202</v>
      </c>
      <c r="AI67" s="72" t="s">
        <v>39</v>
      </c>
      <c r="AJ67" s="72" t="s">
        <v>203</v>
      </c>
      <c r="AK67" s="73" t="s">
        <v>41</v>
      </c>
      <c r="AL67" s="131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F67" s="115"/>
      <c r="FG67" s="115"/>
      <c r="FH67" s="115"/>
      <c r="FI67" s="115"/>
      <c r="FJ67" s="115"/>
      <c r="FK67" s="115"/>
      <c r="FL67" s="115"/>
      <c r="FM67" s="115"/>
      <c r="FN67" s="115"/>
      <c r="FO67" s="115"/>
      <c r="FP67" s="115"/>
      <c r="FQ67" s="115"/>
      <c r="FR67" s="115"/>
      <c r="FS67" s="115"/>
      <c r="FT67" s="115"/>
      <c r="FU67" s="115"/>
      <c r="FV67" s="115"/>
      <c r="FW67" s="115"/>
      <c r="FX67" s="115"/>
      <c r="FY67" s="115"/>
      <c r="FZ67" s="115"/>
      <c r="GA67" s="115"/>
      <c r="GB67" s="115"/>
      <c r="GC67" s="115"/>
      <c r="GD67" s="115"/>
      <c r="GE67" s="115"/>
      <c r="GF67" s="115"/>
      <c r="GG67" s="115"/>
      <c r="GH67" s="115"/>
      <c r="GI67" s="115"/>
      <c r="GJ67" s="115"/>
      <c r="GK67" s="115"/>
      <c r="GL67" s="115"/>
      <c r="GM67" s="115"/>
      <c r="GN67" s="115"/>
      <c r="GO67" s="115"/>
      <c r="GP67" s="115"/>
      <c r="GQ67" s="115"/>
      <c r="GR67" s="115"/>
      <c r="GS67" s="115"/>
      <c r="GT67" s="115"/>
      <c r="GU67" s="115"/>
      <c r="GV67" s="115"/>
      <c r="GW67" s="115"/>
      <c r="GX67" s="115"/>
      <c r="GY67" s="115"/>
      <c r="GZ67" s="115"/>
      <c r="HA67" s="115"/>
      <c r="HB67" s="115"/>
      <c r="HC67" s="115"/>
      <c r="HD67" s="115"/>
      <c r="HE67" s="115"/>
      <c r="HF67" s="115"/>
      <c r="HG67" s="115"/>
      <c r="HH67" s="115"/>
      <c r="HI67" s="115"/>
      <c r="HJ67" s="115"/>
      <c r="HK67" s="115"/>
      <c r="HL67" s="115"/>
      <c r="HM67" s="115"/>
      <c r="HN67" s="115"/>
    </row>
    <row r="68" spans="1:222" s="21" customFormat="1">
      <c r="A68" s="144" t="s">
        <v>47</v>
      </c>
      <c r="B68" s="145"/>
      <c r="C68" s="146"/>
      <c r="D68" s="43" t="str">
        <f>IFERROR((((2*(ABS((D66-D67))))/(D67+D66))*100),Refs!$C$7)</f>
        <v>N/A</v>
      </c>
      <c r="E68" s="44">
        <f>IFERROR((((2*(ABS((E66-E67))))/(E67+E66))*100),Refs!$C$7)</f>
        <v>0</v>
      </c>
      <c r="F68" s="44">
        <f>IFERROR((((2*(ABS((F66-F67))))/(F67+F66))*100),Refs!$C$7)</f>
        <v>3.1746031746031771</v>
      </c>
      <c r="G68" s="44">
        <f>IFERROR((((2*(ABS((G66-G67))))/(G67+G66))*100),Refs!$C$7)</f>
        <v>0.70422535211267356</v>
      </c>
      <c r="H68" s="44" t="str">
        <f>IFERROR((((2*(ABS((H66-H67))))/(H67+H66))*100),Refs!$C$7)</f>
        <v>N/A</v>
      </c>
      <c r="I68" s="44" t="str">
        <f>IFERROR((((2*(ABS((I66-I67))))/(I67+I66))*100),Refs!$C$7)</f>
        <v>N/A</v>
      </c>
      <c r="J68" s="44">
        <f>IFERROR((((2*(ABS((J66-J67))))/(J67+J66))*100),Refs!$C$7)</f>
        <v>0</v>
      </c>
      <c r="K68" s="44">
        <f>IFERROR((((2*(ABS((K66-K67))))/(K67+K66))*100),Refs!$C$7)</f>
        <v>0.51813471502591402</v>
      </c>
      <c r="L68" s="44">
        <f>IFERROR((((2*(ABS((L66-L67))))/(L67+L66))*100),Refs!$C$7)</f>
        <v>24.000000000000007</v>
      </c>
      <c r="M68" s="44">
        <f>IFERROR((((2*(ABS((M66-M67))))/(M67+M66))*100),Refs!$C$7)</f>
        <v>1.3513513513513526</v>
      </c>
      <c r="N68" s="44" t="str">
        <f>IFERROR((((2*(ABS((N66-N67))))/(N67+N66))*100),Refs!$C$7)</f>
        <v>N/A</v>
      </c>
      <c r="O68" s="44">
        <f>IFERROR((((2*(ABS((O66-O67))))/(O67+O66))*100),Refs!$C$7)</f>
        <v>88.808664259927795</v>
      </c>
      <c r="P68" s="44">
        <f>IFERROR((((2*(ABS((P66-P67))))/(P67+P66))*100),Refs!$C$7)</f>
        <v>10.687022900763358</v>
      </c>
      <c r="Q68" s="44" t="str">
        <f>IFERROR((((2*(ABS((Q66-Q67))))/(Q67+Q66))*100),Refs!$C$7)</f>
        <v>N/A</v>
      </c>
      <c r="R68" s="44">
        <f>IFERROR((((2*(ABS((R66-R67))))/(R67+R66))*100),Refs!$C$7)</f>
        <v>2.1052631578947389</v>
      </c>
      <c r="S68" s="44">
        <f>IFERROR((((2*(ABS((S66-S67))))/(S67+S66))*100),Refs!$C$7)</f>
        <v>2.5974025974025929</v>
      </c>
      <c r="T68" s="44">
        <f>IFERROR((((2*(ABS((T66-T67))))/(T67+T66))*100),Refs!$C$7)</f>
        <v>0.11500862564692108</v>
      </c>
      <c r="U68" s="44">
        <f>IFERROR((((2*(ABS((U66-U67))))/(U67+U66))*100),Refs!$C$7)</f>
        <v>1.2269938650306749</v>
      </c>
      <c r="V68" s="44">
        <f>IFERROR((((2*(ABS((V66-V67))))/(V67+V66))*100),Refs!$C$7)</f>
        <v>3.2786885245901667</v>
      </c>
      <c r="W68" s="44">
        <f>IFERROR((((2*(ABS((W66-W67))))/(W67+W66))*100),Refs!$C$7)</f>
        <v>1.3888888888888902</v>
      </c>
      <c r="X68" s="44">
        <f>IFERROR((((2*(ABS((X66-X67))))/(X67+X66))*100),Refs!$C$7)</f>
        <v>1.8348623853210944</v>
      </c>
      <c r="Y68" s="44">
        <f>IFERROR((((2*(ABS((Y66-Y67))))/(Y67+Y66))*100),Refs!$C$7)</f>
        <v>68.932397487994095</v>
      </c>
      <c r="Z68" s="44">
        <f>IFERROR((((2*(ABS((Z66-Z67))))/(Z67+Z66))*100),Refs!$C$7)</f>
        <v>0</v>
      </c>
      <c r="AA68" s="44">
        <f>IFERROR((((2*(ABS((AA66-AA67))))/(AA67+AA66))*100),Refs!$C$7)</f>
        <v>6.8965517241379306</v>
      </c>
      <c r="AB68" s="44">
        <f>IFERROR((((2*(ABS((AB66-AB67))))/(AB67+AB66))*100),Refs!$C$7)</f>
        <v>8.0000000000000071</v>
      </c>
      <c r="AC68" s="44">
        <f>IFERROR((((2*(ABS((AC66-AC67))))/(AC67+AC66))*100),Refs!$C$7)</f>
        <v>2.6354319180087851</v>
      </c>
      <c r="AD68" s="44" t="str">
        <f>IFERROR((((2*(ABS((AD66-AD67))))/(AD67+AD66))*100),Refs!$C$7)</f>
        <v>N/A</v>
      </c>
      <c r="AE68" s="44">
        <f>IFERROR((((2*(ABS((AE66-AE67))))/(AE67+AE66))*100),Refs!$C$7)</f>
        <v>0</v>
      </c>
      <c r="AF68" s="44" t="str">
        <f>IFERROR((((2*(ABS((AF66-AF67))))/(AF67+AF66))*100),Refs!$C$7)</f>
        <v>N/A</v>
      </c>
      <c r="AG68" s="44">
        <f>IFERROR((((2*(ABS((AG66-AG67))))/(AG67+AG66))*100),Refs!$C$7)</f>
        <v>6.6666666666666607</v>
      </c>
      <c r="AH68" s="44">
        <f>IFERROR((((2*(ABS((AH66-AH67))))/(AH67+AH66))*100),Refs!$C$7)</f>
        <v>2.0304568527918798</v>
      </c>
      <c r="AI68" s="44" t="str">
        <f>IFERROR((((2*(ABS((AI66-AI67))))/(AI67+AI66))*100),Refs!$C$7)</f>
        <v>N/A</v>
      </c>
      <c r="AJ68" s="44">
        <f>IFERROR((((2*(ABS((AJ66-AJ67))))/(AJ67+AJ66))*100),Refs!$C$7)</f>
        <v>2.9654036243822146</v>
      </c>
      <c r="AK68" s="45" t="str">
        <f>IFERROR((((2*(ABS((AK66-AK67))))/(AK67+AK66))*100),Refs!$C$7)</f>
        <v>N/A</v>
      </c>
      <c r="AL68" s="133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  <c r="AW68" s="117"/>
      <c r="AX68" s="117"/>
      <c r="AY68" s="117"/>
      <c r="AZ68" s="117"/>
      <c r="BA68" s="117"/>
      <c r="BB68" s="117"/>
      <c r="BC68" s="117"/>
      <c r="BD68" s="117"/>
      <c r="BE68" s="117"/>
      <c r="BF68" s="117"/>
      <c r="BG68" s="117"/>
      <c r="BH68" s="117"/>
      <c r="BI68" s="117"/>
      <c r="BJ68" s="117"/>
      <c r="BK68" s="117"/>
      <c r="BL68" s="117"/>
      <c r="BM68" s="117"/>
      <c r="BN68" s="117"/>
      <c r="BO68" s="117"/>
      <c r="BP68" s="117"/>
      <c r="BQ68" s="117"/>
      <c r="BR68" s="117"/>
      <c r="BS68" s="117"/>
      <c r="BT68" s="117"/>
      <c r="BU68" s="117"/>
      <c r="BV68" s="117"/>
      <c r="BW68" s="117"/>
      <c r="BX68" s="117"/>
      <c r="BY68" s="117"/>
      <c r="BZ68" s="117"/>
      <c r="CA68" s="117"/>
      <c r="CB68" s="117"/>
      <c r="CC68" s="117"/>
      <c r="CD68" s="117"/>
      <c r="CE68" s="117"/>
      <c r="CF68" s="117"/>
      <c r="CG68" s="117"/>
      <c r="CH68" s="117"/>
      <c r="CI68" s="117"/>
      <c r="CJ68" s="117"/>
      <c r="CK68" s="117"/>
      <c r="CL68" s="117"/>
      <c r="CM68" s="117"/>
      <c r="CN68" s="117"/>
      <c r="CO68" s="117"/>
      <c r="CP68" s="117"/>
      <c r="CQ68" s="117"/>
      <c r="CR68" s="117"/>
      <c r="CS68" s="117"/>
      <c r="CT68" s="117"/>
      <c r="CU68" s="117"/>
      <c r="CV68" s="117"/>
      <c r="CW68" s="117"/>
      <c r="CX68" s="117"/>
      <c r="CY68" s="117"/>
      <c r="CZ68" s="117"/>
      <c r="DA68" s="117"/>
      <c r="DB68" s="117"/>
      <c r="DC68" s="117"/>
      <c r="DD68" s="117"/>
      <c r="DE68" s="117"/>
      <c r="DF68" s="117"/>
      <c r="DG68" s="117"/>
      <c r="DH68" s="117"/>
      <c r="DI68" s="117"/>
      <c r="DJ68" s="117"/>
      <c r="DK68" s="117"/>
      <c r="DL68" s="117"/>
      <c r="DM68" s="117"/>
      <c r="DN68" s="117"/>
      <c r="DO68" s="117"/>
      <c r="DP68" s="117"/>
      <c r="DQ68" s="117"/>
      <c r="DR68" s="117"/>
      <c r="DS68" s="117"/>
      <c r="DT68" s="117"/>
      <c r="DU68" s="117"/>
      <c r="DV68" s="117"/>
      <c r="DW68" s="117"/>
      <c r="DX68" s="117"/>
      <c r="DY68" s="117"/>
      <c r="DZ68" s="117"/>
      <c r="EA68" s="117"/>
      <c r="EB68" s="117"/>
      <c r="EC68" s="117"/>
      <c r="ED68" s="117"/>
      <c r="EE68" s="117"/>
      <c r="EF68" s="117"/>
      <c r="EG68" s="117"/>
      <c r="EH68" s="117"/>
      <c r="EI68" s="117"/>
      <c r="EJ68" s="117"/>
      <c r="EK68" s="117"/>
      <c r="EL68" s="117"/>
      <c r="EM68" s="117"/>
      <c r="EN68" s="117"/>
      <c r="EO68" s="117"/>
      <c r="EP68" s="117"/>
      <c r="EQ68" s="117"/>
      <c r="ER68" s="117"/>
      <c r="ES68" s="117"/>
      <c r="ET68" s="117"/>
      <c r="EU68" s="117"/>
      <c r="EV68" s="117"/>
      <c r="EW68" s="117"/>
      <c r="EX68" s="117"/>
      <c r="EY68" s="117"/>
      <c r="EZ68" s="117"/>
      <c r="FA68" s="117"/>
      <c r="FB68" s="117"/>
      <c r="FC68" s="117"/>
      <c r="FD68" s="117"/>
      <c r="FE68" s="117"/>
      <c r="FF68" s="117"/>
      <c r="FG68" s="117"/>
      <c r="FH68" s="117"/>
      <c r="FI68" s="117"/>
      <c r="FJ68" s="117"/>
      <c r="FK68" s="117"/>
      <c r="FL68" s="117"/>
      <c r="FM68" s="117"/>
      <c r="FN68" s="117"/>
      <c r="FO68" s="117"/>
      <c r="FP68" s="117"/>
      <c r="FQ68" s="117"/>
      <c r="FR68" s="117"/>
      <c r="FS68" s="117"/>
      <c r="FT68" s="117"/>
      <c r="FU68" s="117"/>
      <c r="FV68" s="117"/>
      <c r="FW68" s="117"/>
      <c r="FX68" s="117"/>
      <c r="FY68" s="117"/>
      <c r="FZ68" s="117"/>
      <c r="GA68" s="117"/>
      <c r="GB68" s="117"/>
      <c r="GC68" s="117"/>
      <c r="GD68" s="117"/>
      <c r="GE68" s="117"/>
      <c r="GF68" s="117"/>
      <c r="GG68" s="117"/>
      <c r="GH68" s="117"/>
      <c r="GI68" s="117"/>
      <c r="GJ68" s="117"/>
      <c r="GK68" s="117"/>
      <c r="GL68" s="117"/>
      <c r="GM68" s="117"/>
      <c r="GN68" s="117"/>
      <c r="GO68" s="117"/>
      <c r="GP68" s="117"/>
      <c r="GQ68" s="117"/>
      <c r="GR68" s="117"/>
      <c r="GS68" s="117"/>
      <c r="GT68" s="117"/>
      <c r="GU68" s="117"/>
      <c r="GV68" s="117"/>
      <c r="GW68" s="117"/>
      <c r="GX68" s="117"/>
      <c r="GY68" s="117"/>
      <c r="GZ68" s="117"/>
      <c r="HA68" s="117"/>
      <c r="HB68" s="117"/>
      <c r="HC68" s="117"/>
      <c r="HD68" s="117"/>
      <c r="HE68" s="117"/>
      <c r="HF68" s="117"/>
      <c r="HG68" s="117"/>
      <c r="HH68" s="117"/>
      <c r="HI68" s="117"/>
      <c r="HJ68" s="117"/>
      <c r="HK68" s="117"/>
      <c r="HL68" s="117"/>
      <c r="HM68" s="117"/>
      <c r="HN68" s="117"/>
    </row>
    <row r="69" spans="1:222" s="13" customFormat="1" ht="89.25">
      <c r="A69" s="138" t="s">
        <v>115</v>
      </c>
      <c r="B69" s="139"/>
      <c r="C69" s="140"/>
      <c r="D69" s="46"/>
      <c r="E69" s="47"/>
      <c r="F69" s="47"/>
      <c r="G69" s="48"/>
      <c r="H69" s="48"/>
      <c r="I69" s="47"/>
      <c r="J69" s="48"/>
      <c r="K69" s="47"/>
      <c r="L69" s="48"/>
      <c r="M69" s="48"/>
      <c r="N69" s="48"/>
      <c r="O69" s="86" t="s">
        <v>471</v>
      </c>
      <c r="P69" s="47"/>
      <c r="Q69" s="48"/>
      <c r="R69" s="47"/>
      <c r="S69" s="48"/>
      <c r="T69" s="48"/>
      <c r="U69" s="47"/>
      <c r="V69" s="47"/>
      <c r="W69" s="47"/>
      <c r="X69" s="48"/>
      <c r="Y69" s="86" t="s">
        <v>469</v>
      </c>
      <c r="Z69" s="47"/>
      <c r="AA69" s="48"/>
      <c r="AB69" s="47"/>
      <c r="AC69" s="48"/>
      <c r="AD69" s="47"/>
      <c r="AE69" s="49"/>
      <c r="AF69" s="48"/>
      <c r="AG69" s="50"/>
      <c r="AH69" s="48"/>
      <c r="AI69" s="48"/>
      <c r="AJ69" s="48"/>
      <c r="AK69" s="51"/>
      <c r="AL69" s="131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  <c r="EB69" s="115"/>
      <c r="EC69" s="115"/>
      <c r="ED69" s="115"/>
      <c r="EE69" s="115"/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  <c r="EQ69" s="115"/>
      <c r="ER69" s="115"/>
      <c r="ES69" s="115"/>
      <c r="ET69" s="115"/>
      <c r="EU69" s="115"/>
      <c r="EV69" s="115"/>
      <c r="EW69" s="115"/>
      <c r="EX69" s="115"/>
      <c r="EY69" s="115"/>
      <c r="EZ69" s="115"/>
      <c r="FA69" s="115"/>
      <c r="FB69" s="115"/>
      <c r="FC69" s="115"/>
      <c r="FD69" s="115"/>
      <c r="FE69" s="115"/>
      <c r="FF69" s="115"/>
      <c r="FG69" s="115"/>
      <c r="FH69" s="115"/>
      <c r="FI69" s="115"/>
      <c r="FJ69" s="115"/>
      <c r="FK69" s="115"/>
      <c r="FL69" s="115"/>
      <c r="FM69" s="115"/>
      <c r="FN69" s="115"/>
      <c r="FO69" s="115"/>
      <c r="FP69" s="115"/>
      <c r="FQ69" s="115"/>
      <c r="FR69" s="115"/>
      <c r="FS69" s="115"/>
      <c r="FT69" s="115"/>
      <c r="FU69" s="115"/>
      <c r="FV69" s="115"/>
      <c r="FW69" s="115"/>
      <c r="FX69" s="115"/>
      <c r="FY69" s="115"/>
      <c r="FZ69" s="115"/>
      <c r="GA69" s="115"/>
      <c r="GB69" s="115"/>
      <c r="GC69" s="115"/>
      <c r="GD69" s="115"/>
      <c r="GE69" s="115"/>
      <c r="GF69" s="115"/>
      <c r="GG69" s="115"/>
      <c r="GH69" s="115"/>
      <c r="GI69" s="115"/>
      <c r="GJ69" s="115"/>
      <c r="GK69" s="115"/>
      <c r="GL69" s="115"/>
      <c r="GM69" s="115"/>
      <c r="GN69" s="115"/>
      <c r="GO69" s="115"/>
      <c r="GP69" s="115"/>
      <c r="GQ69" s="115"/>
      <c r="GR69" s="115"/>
      <c r="GS69" s="115"/>
      <c r="GT69" s="115"/>
      <c r="GU69" s="115"/>
      <c r="GV69" s="115"/>
      <c r="GW69" s="115"/>
      <c r="GX69" s="115"/>
      <c r="GY69" s="115"/>
      <c r="GZ69" s="115"/>
      <c r="HA69" s="115"/>
      <c r="HB69" s="115"/>
      <c r="HC69" s="115"/>
      <c r="HD69" s="115"/>
      <c r="HE69" s="115"/>
      <c r="HF69" s="115"/>
      <c r="HG69" s="115"/>
      <c r="HH69" s="115"/>
      <c r="HI69" s="115"/>
      <c r="HJ69" s="115"/>
      <c r="HK69" s="115"/>
      <c r="HL69" s="115"/>
      <c r="HM69" s="115"/>
      <c r="HN69" s="115"/>
    </row>
    <row r="70" spans="1:222" s="13" customFormat="1">
      <c r="A70" s="138" t="s">
        <v>116</v>
      </c>
      <c r="B70" s="139"/>
      <c r="C70" s="140"/>
      <c r="D70" s="46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89" t="s">
        <v>119</v>
      </c>
      <c r="P70" s="48"/>
      <c r="Q70" s="48"/>
      <c r="R70" s="48"/>
      <c r="S70" s="48"/>
      <c r="T70" s="48"/>
      <c r="U70" s="48"/>
      <c r="V70" s="48"/>
      <c r="W70" s="48"/>
      <c r="X70" s="48"/>
      <c r="Y70" s="89" t="s">
        <v>119</v>
      </c>
      <c r="Z70" s="48"/>
      <c r="AA70" s="48"/>
      <c r="AB70" s="48"/>
      <c r="AC70" s="48"/>
      <c r="AD70" s="48"/>
      <c r="AE70" s="49"/>
      <c r="AF70" s="48"/>
      <c r="AG70" s="50"/>
      <c r="AH70" s="48"/>
      <c r="AI70" s="48"/>
      <c r="AJ70" s="48"/>
      <c r="AK70" s="51"/>
      <c r="AL70" s="131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  <c r="EB70" s="115"/>
      <c r="EC70" s="115"/>
      <c r="ED70" s="115"/>
      <c r="EE70" s="115"/>
      <c r="EF70" s="115"/>
      <c r="EG70" s="115"/>
      <c r="EH70" s="115"/>
      <c r="EI70" s="115"/>
      <c r="EJ70" s="115"/>
      <c r="EK70" s="115"/>
      <c r="EL70" s="115"/>
      <c r="EM70" s="115"/>
      <c r="EN70" s="115"/>
      <c r="EO70" s="115"/>
      <c r="EP70" s="115"/>
      <c r="EQ70" s="115"/>
      <c r="ER70" s="115"/>
      <c r="ES70" s="115"/>
      <c r="ET70" s="115"/>
      <c r="EU70" s="115"/>
      <c r="EV70" s="115"/>
      <c r="EW70" s="115"/>
      <c r="EX70" s="115"/>
      <c r="EY70" s="115"/>
      <c r="EZ70" s="115"/>
      <c r="FA70" s="115"/>
      <c r="FB70" s="115"/>
      <c r="FC70" s="115"/>
      <c r="FD70" s="115"/>
      <c r="FE70" s="115"/>
      <c r="FF70" s="115"/>
      <c r="FG70" s="115"/>
      <c r="FH70" s="115"/>
      <c r="FI70" s="115"/>
      <c r="FJ70" s="115"/>
      <c r="FK70" s="115"/>
      <c r="FL70" s="115"/>
      <c r="FM70" s="115"/>
      <c r="FN70" s="115"/>
      <c r="FO70" s="115"/>
      <c r="FP70" s="115"/>
      <c r="FQ70" s="115"/>
      <c r="FR70" s="115"/>
      <c r="FS70" s="115"/>
      <c r="FT70" s="115"/>
      <c r="FU70" s="115"/>
      <c r="FV70" s="115"/>
      <c r="FW70" s="115"/>
      <c r="FX70" s="115"/>
      <c r="FY70" s="115"/>
      <c r="FZ70" s="115"/>
      <c r="GA70" s="115"/>
      <c r="GB70" s="115"/>
      <c r="GC70" s="115"/>
      <c r="GD70" s="115"/>
      <c r="GE70" s="115"/>
      <c r="GF70" s="115"/>
      <c r="GG70" s="115"/>
      <c r="GH70" s="115"/>
      <c r="GI70" s="115"/>
      <c r="GJ70" s="115"/>
      <c r="GK70" s="115"/>
      <c r="GL70" s="115"/>
      <c r="GM70" s="115"/>
      <c r="GN70" s="115"/>
      <c r="GO70" s="115"/>
      <c r="GP70" s="115"/>
      <c r="GQ70" s="115"/>
      <c r="GR70" s="115"/>
      <c r="GS70" s="115"/>
      <c r="GT70" s="115"/>
      <c r="GU70" s="115"/>
      <c r="GV70" s="115"/>
      <c r="GW70" s="115"/>
      <c r="GX70" s="115"/>
      <c r="GY70" s="115"/>
      <c r="GZ70" s="115"/>
      <c r="HA70" s="115"/>
      <c r="HB70" s="115"/>
      <c r="HC70" s="115"/>
      <c r="HD70" s="115"/>
      <c r="HE70" s="115"/>
      <c r="HF70" s="115"/>
      <c r="HG70" s="115"/>
      <c r="HH70" s="115"/>
      <c r="HI70" s="115"/>
      <c r="HJ70" s="115"/>
      <c r="HK70" s="115"/>
      <c r="HL70" s="115"/>
      <c r="HM70" s="115"/>
      <c r="HN70" s="115"/>
    </row>
    <row r="71" spans="1:222" s="14" customFormat="1" ht="26.25" thickBot="1">
      <c r="A71" s="141" t="s">
        <v>117</v>
      </c>
      <c r="B71" s="142"/>
      <c r="C71" s="143"/>
      <c r="D71" s="52"/>
      <c r="E71" s="53"/>
      <c r="F71" s="53"/>
      <c r="G71" s="54"/>
      <c r="H71" s="54"/>
      <c r="I71" s="53"/>
      <c r="J71" s="54"/>
      <c r="K71" s="53"/>
      <c r="L71" s="54"/>
      <c r="M71" s="54"/>
      <c r="N71" s="54"/>
      <c r="O71" s="90" t="s">
        <v>128</v>
      </c>
      <c r="P71" s="53"/>
      <c r="Q71" s="54"/>
      <c r="R71" s="53"/>
      <c r="S71" s="54"/>
      <c r="T71" s="54"/>
      <c r="U71" s="53"/>
      <c r="V71" s="53"/>
      <c r="W71" s="53"/>
      <c r="X71" s="54"/>
      <c r="Y71" s="90" t="s">
        <v>128</v>
      </c>
      <c r="Z71" s="53"/>
      <c r="AA71" s="54"/>
      <c r="AB71" s="53"/>
      <c r="AC71" s="54"/>
      <c r="AD71" s="53"/>
      <c r="AE71" s="55"/>
      <c r="AF71" s="54"/>
      <c r="AG71" s="56"/>
      <c r="AH71" s="54"/>
      <c r="AI71" s="54"/>
      <c r="AJ71" s="54"/>
      <c r="AK71" s="57"/>
      <c r="AL71" s="131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  <c r="EB71" s="115"/>
      <c r="EC71" s="115"/>
      <c r="ED71" s="115"/>
      <c r="EE71" s="115"/>
      <c r="EF71" s="115"/>
      <c r="EG71" s="115"/>
      <c r="EH71" s="115"/>
      <c r="EI71" s="115"/>
      <c r="EJ71" s="115"/>
      <c r="EK71" s="115"/>
      <c r="EL71" s="115"/>
      <c r="EM71" s="115"/>
      <c r="EN71" s="115"/>
      <c r="EO71" s="115"/>
      <c r="EP71" s="115"/>
      <c r="EQ71" s="115"/>
      <c r="ER71" s="115"/>
      <c r="ES71" s="115"/>
      <c r="ET71" s="115"/>
      <c r="EU71" s="115"/>
      <c r="EV71" s="115"/>
      <c r="EW71" s="115"/>
      <c r="EX71" s="115"/>
      <c r="EY71" s="115"/>
      <c r="EZ71" s="115"/>
      <c r="FA71" s="115"/>
      <c r="FB71" s="115"/>
      <c r="FC71" s="115"/>
      <c r="FD71" s="115"/>
      <c r="FE71" s="115"/>
      <c r="FF71" s="115"/>
      <c r="FG71" s="115"/>
      <c r="FH71" s="115"/>
      <c r="FI71" s="115"/>
      <c r="FJ71" s="115"/>
      <c r="FK71" s="115"/>
      <c r="FL71" s="115"/>
      <c r="FM71" s="115"/>
      <c r="FN71" s="115"/>
      <c r="FO71" s="115"/>
      <c r="FP71" s="115"/>
      <c r="FQ71" s="115"/>
      <c r="FR71" s="115"/>
      <c r="FS71" s="115"/>
      <c r="FT71" s="115"/>
      <c r="FU71" s="115"/>
      <c r="FV71" s="115"/>
      <c r="FW71" s="115"/>
      <c r="FX71" s="115"/>
      <c r="FY71" s="115"/>
      <c r="FZ71" s="115"/>
      <c r="GA71" s="115"/>
      <c r="GB71" s="115"/>
      <c r="GC71" s="115"/>
      <c r="GD71" s="115"/>
      <c r="GE71" s="115"/>
      <c r="GF71" s="115"/>
      <c r="GG71" s="115"/>
      <c r="GH71" s="115"/>
      <c r="GI71" s="115"/>
      <c r="GJ71" s="115"/>
      <c r="GK71" s="115"/>
      <c r="GL71" s="115"/>
      <c r="GM71" s="115"/>
      <c r="GN71" s="115"/>
      <c r="GO71" s="115"/>
      <c r="GP71" s="115"/>
      <c r="GQ71" s="115"/>
      <c r="GR71" s="115"/>
      <c r="GS71" s="115"/>
      <c r="GT71" s="115"/>
      <c r="GU71" s="115"/>
      <c r="GV71" s="115"/>
      <c r="GW71" s="115"/>
      <c r="GX71" s="115"/>
      <c r="GY71" s="115"/>
      <c r="GZ71" s="115"/>
      <c r="HA71" s="115"/>
      <c r="HB71" s="115"/>
      <c r="HC71" s="115"/>
      <c r="HD71" s="115"/>
      <c r="HE71" s="115"/>
      <c r="HF71" s="115"/>
      <c r="HG71" s="115"/>
      <c r="HH71" s="115"/>
      <c r="HI71" s="115"/>
      <c r="HJ71" s="115"/>
      <c r="HK71" s="115"/>
      <c r="HL71" s="115"/>
      <c r="HM71" s="115"/>
      <c r="HN71" s="115"/>
    </row>
    <row r="72" spans="1:222" s="12" customFormat="1">
      <c r="A72" s="15" t="s">
        <v>123</v>
      </c>
      <c r="B72" s="16">
        <v>40333</v>
      </c>
      <c r="C72" s="17" t="s">
        <v>36</v>
      </c>
      <c r="D72" s="58" t="s">
        <v>44</v>
      </c>
      <c r="E72" s="59" t="s">
        <v>261</v>
      </c>
      <c r="F72" s="59" t="s">
        <v>163</v>
      </c>
      <c r="G72" s="59" t="s">
        <v>261</v>
      </c>
      <c r="H72" s="59" t="s">
        <v>129</v>
      </c>
      <c r="I72" s="60" t="s">
        <v>72</v>
      </c>
      <c r="J72" s="60" t="s">
        <v>44</v>
      </c>
      <c r="K72" s="60" t="s">
        <v>262</v>
      </c>
      <c r="L72" s="60" t="s">
        <v>263</v>
      </c>
      <c r="M72" s="60" t="s">
        <v>264</v>
      </c>
      <c r="N72" s="60" t="s">
        <v>41</v>
      </c>
      <c r="O72" s="60" t="s">
        <v>265</v>
      </c>
      <c r="P72" s="60" t="s">
        <v>266</v>
      </c>
      <c r="Q72" s="60"/>
      <c r="R72" s="60" t="s">
        <v>267</v>
      </c>
      <c r="S72" s="60" t="s">
        <v>268</v>
      </c>
      <c r="T72" s="60" t="s">
        <v>269</v>
      </c>
      <c r="U72" s="60" t="s">
        <v>270</v>
      </c>
      <c r="V72" s="61" t="s">
        <v>271</v>
      </c>
      <c r="W72" s="61" t="s">
        <v>272</v>
      </c>
      <c r="X72" s="61" t="s">
        <v>273</v>
      </c>
      <c r="Y72" s="61" t="s">
        <v>274</v>
      </c>
      <c r="Z72" s="61" t="s">
        <v>275</v>
      </c>
      <c r="AA72" s="61" t="s">
        <v>130</v>
      </c>
      <c r="AB72" s="61" t="s">
        <v>276</v>
      </c>
      <c r="AC72" s="61" t="s">
        <v>277</v>
      </c>
      <c r="AD72" s="61" t="s">
        <v>278</v>
      </c>
      <c r="AE72" s="62" t="s">
        <v>279</v>
      </c>
      <c r="AF72" s="61" t="s">
        <v>40</v>
      </c>
      <c r="AG72" s="63" t="s">
        <v>46</v>
      </c>
      <c r="AH72" s="64" t="s">
        <v>280</v>
      </c>
      <c r="AI72" s="64" t="s">
        <v>39</v>
      </c>
      <c r="AJ72" s="64" t="s">
        <v>281</v>
      </c>
      <c r="AK72" s="65" t="s">
        <v>41</v>
      </c>
      <c r="AL72" s="131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  <c r="EQ72" s="115"/>
      <c r="ER72" s="115"/>
      <c r="ES72" s="115"/>
      <c r="ET72" s="115"/>
      <c r="EU72" s="115"/>
      <c r="EV72" s="115"/>
      <c r="EW72" s="115"/>
      <c r="EX72" s="115"/>
      <c r="EY72" s="115"/>
      <c r="EZ72" s="115"/>
      <c r="FA72" s="115"/>
      <c r="FB72" s="115"/>
      <c r="FC72" s="115"/>
      <c r="FD72" s="115"/>
      <c r="FE72" s="115"/>
      <c r="FF72" s="115"/>
      <c r="FG72" s="115"/>
      <c r="FH72" s="115"/>
      <c r="FI72" s="115"/>
      <c r="FJ72" s="115"/>
      <c r="FK72" s="115"/>
      <c r="FL72" s="115"/>
      <c r="FM72" s="115"/>
      <c r="FN72" s="115"/>
      <c r="FO72" s="115"/>
      <c r="FP72" s="115"/>
      <c r="FQ72" s="115"/>
      <c r="FR72" s="115"/>
      <c r="FS72" s="115"/>
      <c r="FT72" s="115"/>
      <c r="FU72" s="115"/>
      <c r="FV72" s="115"/>
      <c r="FW72" s="115"/>
      <c r="FX72" s="115"/>
      <c r="FY72" s="115"/>
      <c r="FZ72" s="115"/>
      <c r="GA72" s="115"/>
      <c r="GB72" s="115"/>
      <c r="GC72" s="115"/>
      <c r="GD72" s="115"/>
      <c r="GE72" s="115"/>
      <c r="GF72" s="115"/>
      <c r="GG72" s="115"/>
      <c r="GH72" s="115"/>
      <c r="GI72" s="115"/>
      <c r="GJ72" s="115"/>
      <c r="GK72" s="115"/>
      <c r="GL72" s="115"/>
      <c r="GM72" s="115"/>
      <c r="GN72" s="115"/>
      <c r="GO72" s="115"/>
      <c r="GP72" s="115"/>
      <c r="GQ72" s="115"/>
      <c r="GR72" s="115"/>
      <c r="GS72" s="115"/>
      <c r="GT72" s="115"/>
      <c r="GU72" s="115"/>
      <c r="GV72" s="115"/>
      <c r="GW72" s="115"/>
      <c r="GX72" s="115"/>
      <c r="GY72" s="115"/>
      <c r="GZ72" s="115"/>
      <c r="HA72" s="115"/>
      <c r="HB72" s="115"/>
      <c r="HC72" s="115"/>
      <c r="HD72" s="115"/>
      <c r="HE72" s="115"/>
      <c r="HF72" s="115"/>
      <c r="HG72" s="115"/>
      <c r="HH72" s="115"/>
      <c r="HI72" s="115"/>
      <c r="HJ72" s="115"/>
      <c r="HK72" s="115"/>
      <c r="HL72" s="115"/>
      <c r="HM72" s="115"/>
      <c r="HN72" s="115"/>
    </row>
    <row r="73" spans="1:222" s="12" customFormat="1">
      <c r="A73" s="18" t="s">
        <v>123</v>
      </c>
      <c r="B73" s="19">
        <v>40333</v>
      </c>
      <c r="C73" s="20" t="s">
        <v>43</v>
      </c>
      <c r="D73" s="66" t="s">
        <v>44</v>
      </c>
      <c r="E73" s="67" t="s">
        <v>282</v>
      </c>
      <c r="F73" s="67" t="s">
        <v>185</v>
      </c>
      <c r="G73" s="67" t="s">
        <v>283</v>
      </c>
      <c r="H73" s="67" t="s">
        <v>129</v>
      </c>
      <c r="I73" s="68" t="s">
        <v>72</v>
      </c>
      <c r="J73" s="68" t="s">
        <v>284</v>
      </c>
      <c r="K73" s="68" t="s">
        <v>285</v>
      </c>
      <c r="L73" s="68" t="s">
        <v>286</v>
      </c>
      <c r="M73" s="68" t="s">
        <v>287</v>
      </c>
      <c r="N73" s="68" t="s">
        <v>41</v>
      </c>
      <c r="O73" s="68" t="s">
        <v>191</v>
      </c>
      <c r="P73" s="68" t="s">
        <v>288</v>
      </c>
      <c r="Q73" s="68"/>
      <c r="R73" s="68" t="s">
        <v>267</v>
      </c>
      <c r="S73" s="68" t="s">
        <v>268</v>
      </c>
      <c r="T73" s="68" t="s">
        <v>289</v>
      </c>
      <c r="U73" s="68" t="s">
        <v>290</v>
      </c>
      <c r="V73" s="69" t="s">
        <v>291</v>
      </c>
      <c r="W73" s="69" t="s">
        <v>292</v>
      </c>
      <c r="X73" s="69" t="s">
        <v>293</v>
      </c>
      <c r="Y73" s="69" t="s">
        <v>294</v>
      </c>
      <c r="Z73" s="69" t="s">
        <v>275</v>
      </c>
      <c r="AA73" s="69" t="s">
        <v>130</v>
      </c>
      <c r="AB73" s="69" t="s">
        <v>295</v>
      </c>
      <c r="AC73" s="69" t="s">
        <v>296</v>
      </c>
      <c r="AD73" s="69" t="s">
        <v>72</v>
      </c>
      <c r="AE73" s="70" t="s">
        <v>297</v>
      </c>
      <c r="AF73" s="69" t="s">
        <v>40</v>
      </c>
      <c r="AG73" s="71" t="s">
        <v>46</v>
      </c>
      <c r="AH73" s="72" t="s">
        <v>298</v>
      </c>
      <c r="AI73" s="72" t="s">
        <v>39</v>
      </c>
      <c r="AJ73" s="72" t="s">
        <v>251</v>
      </c>
      <c r="AK73" s="73" t="s">
        <v>41</v>
      </c>
      <c r="AL73" s="131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  <c r="EB73" s="115"/>
      <c r="EC73" s="115"/>
      <c r="ED73" s="115"/>
      <c r="EE73" s="115"/>
      <c r="EF73" s="115"/>
      <c r="EG73" s="115"/>
      <c r="EH73" s="115"/>
      <c r="EI73" s="115"/>
      <c r="EJ73" s="115"/>
      <c r="EK73" s="115"/>
      <c r="EL73" s="115"/>
      <c r="EM73" s="115"/>
      <c r="EN73" s="115"/>
      <c r="EO73" s="115"/>
      <c r="EP73" s="115"/>
      <c r="EQ73" s="115"/>
      <c r="ER73" s="115"/>
      <c r="ES73" s="115"/>
      <c r="ET73" s="115"/>
      <c r="EU73" s="115"/>
      <c r="EV73" s="115"/>
      <c r="EW73" s="115"/>
      <c r="EX73" s="115"/>
      <c r="EY73" s="115"/>
      <c r="EZ73" s="115"/>
      <c r="FA73" s="115"/>
      <c r="FB73" s="115"/>
      <c r="FC73" s="115"/>
      <c r="FD73" s="115"/>
      <c r="FE73" s="115"/>
      <c r="FF73" s="115"/>
      <c r="FG73" s="115"/>
      <c r="FH73" s="115"/>
      <c r="FI73" s="115"/>
      <c r="FJ73" s="115"/>
      <c r="FK73" s="115"/>
      <c r="FL73" s="115"/>
      <c r="FM73" s="115"/>
      <c r="FN73" s="115"/>
      <c r="FO73" s="115"/>
      <c r="FP73" s="115"/>
      <c r="FQ73" s="115"/>
      <c r="FR73" s="115"/>
      <c r="FS73" s="115"/>
      <c r="FT73" s="115"/>
      <c r="FU73" s="115"/>
      <c r="FV73" s="115"/>
      <c r="FW73" s="115"/>
      <c r="FX73" s="115"/>
      <c r="FY73" s="115"/>
      <c r="FZ73" s="115"/>
      <c r="GA73" s="115"/>
      <c r="GB73" s="115"/>
      <c r="GC73" s="115"/>
      <c r="GD73" s="115"/>
      <c r="GE73" s="115"/>
      <c r="GF73" s="115"/>
      <c r="GG73" s="115"/>
      <c r="GH73" s="115"/>
      <c r="GI73" s="115"/>
      <c r="GJ73" s="115"/>
      <c r="GK73" s="115"/>
      <c r="GL73" s="115"/>
      <c r="GM73" s="115"/>
      <c r="GN73" s="115"/>
      <c r="GO73" s="115"/>
      <c r="GP73" s="115"/>
      <c r="GQ73" s="115"/>
      <c r="GR73" s="115"/>
      <c r="GS73" s="115"/>
      <c r="GT73" s="115"/>
      <c r="GU73" s="115"/>
      <c r="GV73" s="115"/>
      <c r="GW73" s="115"/>
      <c r="GX73" s="115"/>
      <c r="GY73" s="115"/>
      <c r="GZ73" s="115"/>
      <c r="HA73" s="115"/>
      <c r="HB73" s="115"/>
      <c r="HC73" s="115"/>
      <c r="HD73" s="115"/>
      <c r="HE73" s="115"/>
      <c r="HF73" s="115"/>
      <c r="HG73" s="115"/>
      <c r="HH73" s="115"/>
      <c r="HI73" s="115"/>
      <c r="HJ73" s="115"/>
      <c r="HK73" s="115"/>
      <c r="HL73" s="115"/>
      <c r="HM73" s="115"/>
      <c r="HN73" s="115"/>
    </row>
    <row r="74" spans="1:222" s="21" customFormat="1">
      <c r="A74" s="144" t="s">
        <v>47</v>
      </c>
      <c r="B74" s="145"/>
      <c r="C74" s="146"/>
      <c r="D74" s="43" t="str">
        <f>IFERROR((((2*(ABS((D72-D73))))/(D73+D72))*100),Refs!$C$7)</f>
        <v>N/A</v>
      </c>
      <c r="E74" s="44">
        <f>IFERROR((((2*(ABS((E72-E73))))/(E73+E72))*100),Refs!$C$7)</f>
        <v>2.4896265560165887</v>
      </c>
      <c r="F74" s="44">
        <f>IFERROR((((2*(ABS((F72-F73))))/(F73+F72))*100),Refs!$C$7)</f>
        <v>3.1746031746031771</v>
      </c>
      <c r="G74" s="44">
        <f>IFERROR((((2*(ABS((G72-G73))))/(G73+G72))*100),Refs!$C$7)</f>
        <v>2.8985507246376785</v>
      </c>
      <c r="H74" s="44" t="str">
        <f>IFERROR((((2*(ABS((H72-H73))))/(H73+H72))*100),Refs!$C$7)</f>
        <v>N/A</v>
      </c>
      <c r="I74" s="44" t="str">
        <f>IFERROR((((2*(ABS((I72-I73))))/(I73+I72))*100),Refs!$C$7)</f>
        <v>N/A</v>
      </c>
      <c r="J74" s="44" t="str">
        <f>IFERROR((((2*(ABS((J72-J73))))/(J73+J72))*100),Refs!$C$7)</f>
        <v>N/A</v>
      </c>
      <c r="K74" s="44">
        <f>IFERROR((((2*(ABS((K72-K73))))/(K73+K72))*100),Refs!$C$7)</f>
        <v>3.1007751937984529</v>
      </c>
      <c r="L74" s="44">
        <f>IFERROR((((2*(ABS((L72-L73))))/(L73+L72))*100),Refs!$C$7)</f>
        <v>57.142857142857153</v>
      </c>
      <c r="M74" s="44">
        <f>IFERROR((((2*(ABS((M72-M73))))/(M73+M72))*100),Refs!$C$7)</f>
        <v>7.7922077922077992</v>
      </c>
      <c r="N74" s="44" t="str">
        <f>IFERROR((((2*(ABS((N72-N73))))/(N73+N72))*100),Refs!$C$7)</f>
        <v>N/A</v>
      </c>
      <c r="O74" s="44">
        <f>IFERROR((((2*(ABS((O72-O73))))/(O73+O72))*100),Refs!$C$7)</f>
        <v>23.809523809523807</v>
      </c>
      <c r="P74" s="44">
        <f>IFERROR((((2*(ABS((P72-P73))))/(P73+P72))*100),Refs!$C$7)</f>
        <v>2.6315789473684208</v>
      </c>
      <c r="Q74" s="44" t="str">
        <f>IFERROR((((2*(ABS((Q72-Q73))))/(Q73+Q72))*100),Refs!$C$7)</f>
        <v>N/A</v>
      </c>
      <c r="R74" s="44">
        <f>IFERROR((((2*(ABS((R72-R73))))/(R73+R72))*100),Refs!$C$7)</f>
        <v>0</v>
      </c>
      <c r="S74" s="44">
        <f>IFERROR((((2*(ABS((S72-S73))))/(S73+S72))*100),Refs!$C$7)</f>
        <v>0</v>
      </c>
      <c r="T74" s="44">
        <f>IFERROR((((2*(ABS((T72-T73))))/(T73+T72))*100),Refs!$C$7)</f>
        <v>1.3745704467353963</v>
      </c>
      <c r="U74" s="44">
        <f>IFERROR((((2*(ABS((U72-U73))))/(U73+U72))*100),Refs!$C$7)</f>
        <v>3.4425319267073906</v>
      </c>
      <c r="V74" s="44">
        <f>IFERROR((((2*(ABS((V72-V73))))/(V73+V72))*100),Refs!$C$7)</f>
        <v>9.5238095238095184</v>
      </c>
      <c r="W74" s="44">
        <f>IFERROR((((2*(ABS((W72-W73))))/(W73+W72))*100),Refs!$C$7)</f>
        <v>1.3605442176870759</v>
      </c>
      <c r="X74" s="44">
        <f>IFERROR((((2*(ABS((X72-X73))))/(X73+X72))*100),Refs!$C$7)</f>
        <v>8.6956521739130412</v>
      </c>
      <c r="Y74" s="44">
        <f>IFERROR((((2*(ABS((Y72-Y73))))/(Y73+Y72))*100),Refs!$C$7)</f>
        <v>14.752567693744156</v>
      </c>
      <c r="Z74" s="44">
        <f>IFERROR((((2*(ABS((Z72-Z73))))/(Z73+Z72))*100),Refs!$C$7)</f>
        <v>0</v>
      </c>
      <c r="AA74" s="44" t="str">
        <f>IFERROR((((2*(ABS((AA72-AA73))))/(AA73+AA72))*100),Refs!$C$7)</f>
        <v>N/A</v>
      </c>
      <c r="AB74" s="44">
        <f>IFERROR((((2*(ABS((AB72-AB73))))/(AB73+AB72))*100),Refs!$C$7)</f>
        <v>11.764705882352937</v>
      </c>
      <c r="AC74" s="44">
        <f>IFERROR((((2*(ABS((AC72-AC73))))/(AC73+AC72))*100),Refs!$C$7)</f>
        <v>2.0512820512820511</v>
      </c>
      <c r="AD74" s="44" t="str">
        <f>IFERROR((((2*(ABS((AD72-AD73))))/(AD73+AD72))*100),Refs!$C$7)</f>
        <v>N/A</v>
      </c>
      <c r="AE74" s="44">
        <f>IFERROR((((2*(ABS((AE72-AE73))))/(AE73+AE72))*100),Refs!$C$7)</f>
        <v>3.0560271646859034</v>
      </c>
      <c r="AF74" s="44" t="str">
        <f>IFERROR((((2*(ABS((AF72-AF73))))/(AF73+AF72))*100),Refs!$C$7)</f>
        <v>N/A</v>
      </c>
      <c r="AG74" s="44" t="str">
        <f>IFERROR((((2*(ABS((AG72-AG73))))/(AG73+AG72))*100),Refs!$C$7)</f>
        <v>N/A</v>
      </c>
      <c r="AH74" s="44">
        <f>IFERROR((((2*(ABS((AH72-AH73))))/(AH73+AH72))*100),Refs!$C$7)</f>
        <v>0.39682539682539714</v>
      </c>
      <c r="AI74" s="44" t="str">
        <f>IFERROR((((2*(ABS((AI72-AI73))))/(AI73+AI72))*100),Refs!$C$7)</f>
        <v>N/A</v>
      </c>
      <c r="AJ74" s="44">
        <f>IFERROR((((2*(ABS((AJ72-AJ73))))/(AJ73+AJ72))*100),Refs!$C$7)</f>
        <v>10.526315789473683</v>
      </c>
      <c r="AK74" s="45" t="str">
        <f>IFERROR((((2*(ABS((AK72-AK73))))/(AK73+AK72))*100),Refs!$C$7)</f>
        <v>N/A</v>
      </c>
      <c r="AL74" s="133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  <c r="AW74" s="117"/>
      <c r="AX74" s="117"/>
      <c r="AY74" s="117"/>
      <c r="AZ74" s="117"/>
      <c r="BA74" s="117"/>
      <c r="BB74" s="117"/>
      <c r="BC74" s="117"/>
      <c r="BD74" s="117"/>
      <c r="BE74" s="117"/>
      <c r="BF74" s="117"/>
      <c r="BG74" s="117"/>
      <c r="BH74" s="117"/>
      <c r="BI74" s="117"/>
      <c r="BJ74" s="117"/>
      <c r="BK74" s="117"/>
      <c r="BL74" s="117"/>
      <c r="BM74" s="117"/>
      <c r="BN74" s="117"/>
      <c r="BO74" s="117"/>
      <c r="BP74" s="117"/>
      <c r="BQ74" s="117"/>
      <c r="BR74" s="117"/>
      <c r="BS74" s="117"/>
      <c r="BT74" s="117"/>
      <c r="BU74" s="117"/>
      <c r="BV74" s="117"/>
      <c r="BW74" s="117"/>
      <c r="BX74" s="117"/>
      <c r="BY74" s="117"/>
      <c r="BZ74" s="117"/>
      <c r="CA74" s="117"/>
      <c r="CB74" s="117"/>
      <c r="CC74" s="117"/>
      <c r="CD74" s="117"/>
      <c r="CE74" s="117"/>
      <c r="CF74" s="117"/>
      <c r="CG74" s="117"/>
      <c r="CH74" s="117"/>
      <c r="CI74" s="117"/>
      <c r="CJ74" s="117"/>
      <c r="CK74" s="117"/>
      <c r="CL74" s="117"/>
      <c r="CM74" s="117"/>
      <c r="CN74" s="117"/>
      <c r="CO74" s="117"/>
      <c r="CP74" s="117"/>
      <c r="CQ74" s="117"/>
      <c r="CR74" s="117"/>
      <c r="CS74" s="117"/>
      <c r="CT74" s="117"/>
      <c r="CU74" s="117"/>
      <c r="CV74" s="117"/>
      <c r="CW74" s="117"/>
      <c r="CX74" s="117"/>
      <c r="CY74" s="117"/>
      <c r="CZ74" s="117"/>
      <c r="DA74" s="117"/>
      <c r="DB74" s="117"/>
      <c r="DC74" s="117"/>
      <c r="DD74" s="117"/>
      <c r="DE74" s="117"/>
      <c r="DF74" s="117"/>
      <c r="DG74" s="117"/>
      <c r="DH74" s="117"/>
      <c r="DI74" s="117"/>
      <c r="DJ74" s="117"/>
      <c r="DK74" s="117"/>
      <c r="DL74" s="117"/>
      <c r="DM74" s="117"/>
      <c r="DN74" s="117"/>
      <c r="DO74" s="117"/>
      <c r="DP74" s="117"/>
      <c r="DQ74" s="117"/>
      <c r="DR74" s="117"/>
      <c r="DS74" s="117"/>
      <c r="DT74" s="117"/>
      <c r="DU74" s="117"/>
      <c r="DV74" s="117"/>
      <c r="DW74" s="117"/>
      <c r="DX74" s="117"/>
      <c r="DY74" s="117"/>
      <c r="DZ74" s="117"/>
      <c r="EA74" s="117"/>
      <c r="EB74" s="117"/>
      <c r="EC74" s="117"/>
      <c r="ED74" s="117"/>
      <c r="EE74" s="117"/>
      <c r="EF74" s="117"/>
      <c r="EG74" s="117"/>
      <c r="EH74" s="117"/>
      <c r="EI74" s="117"/>
      <c r="EJ74" s="117"/>
      <c r="EK74" s="117"/>
      <c r="EL74" s="117"/>
      <c r="EM74" s="117"/>
      <c r="EN74" s="117"/>
      <c r="EO74" s="117"/>
      <c r="EP74" s="117"/>
      <c r="EQ74" s="117"/>
      <c r="ER74" s="117"/>
      <c r="ES74" s="117"/>
      <c r="ET74" s="117"/>
      <c r="EU74" s="117"/>
      <c r="EV74" s="117"/>
      <c r="EW74" s="117"/>
      <c r="EX74" s="117"/>
      <c r="EY74" s="117"/>
      <c r="EZ74" s="117"/>
      <c r="FA74" s="117"/>
      <c r="FB74" s="117"/>
      <c r="FC74" s="117"/>
      <c r="FD74" s="117"/>
      <c r="FE74" s="117"/>
      <c r="FF74" s="117"/>
      <c r="FG74" s="117"/>
      <c r="FH74" s="117"/>
      <c r="FI74" s="117"/>
      <c r="FJ74" s="117"/>
      <c r="FK74" s="117"/>
      <c r="FL74" s="117"/>
      <c r="FM74" s="117"/>
      <c r="FN74" s="117"/>
      <c r="FO74" s="117"/>
      <c r="FP74" s="117"/>
      <c r="FQ74" s="117"/>
      <c r="FR74" s="117"/>
      <c r="FS74" s="117"/>
      <c r="FT74" s="117"/>
      <c r="FU74" s="117"/>
      <c r="FV74" s="117"/>
      <c r="FW74" s="117"/>
      <c r="FX74" s="117"/>
      <c r="FY74" s="117"/>
      <c r="FZ74" s="117"/>
      <c r="GA74" s="117"/>
      <c r="GB74" s="117"/>
      <c r="GC74" s="117"/>
      <c r="GD74" s="117"/>
      <c r="GE74" s="117"/>
      <c r="GF74" s="117"/>
      <c r="GG74" s="117"/>
      <c r="GH74" s="117"/>
      <c r="GI74" s="117"/>
      <c r="GJ74" s="117"/>
      <c r="GK74" s="117"/>
      <c r="GL74" s="117"/>
      <c r="GM74" s="117"/>
      <c r="GN74" s="117"/>
      <c r="GO74" s="117"/>
      <c r="GP74" s="117"/>
      <c r="GQ74" s="117"/>
      <c r="GR74" s="117"/>
      <c r="GS74" s="117"/>
      <c r="GT74" s="117"/>
      <c r="GU74" s="117"/>
      <c r="GV74" s="117"/>
      <c r="GW74" s="117"/>
      <c r="GX74" s="117"/>
      <c r="GY74" s="117"/>
      <c r="GZ74" s="117"/>
      <c r="HA74" s="117"/>
      <c r="HB74" s="117"/>
      <c r="HC74" s="117"/>
      <c r="HD74" s="117"/>
      <c r="HE74" s="117"/>
      <c r="HF74" s="117"/>
      <c r="HG74" s="117"/>
      <c r="HH74" s="117"/>
      <c r="HI74" s="117"/>
      <c r="HJ74" s="117"/>
      <c r="HK74" s="117"/>
      <c r="HL74" s="117"/>
      <c r="HM74" s="117"/>
      <c r="HN74" s="117"/>
    </row>
    <row r="75" spans="1:222" s="13" customFormat="1" ht="79.5" customHeight="1">
      <c r="A75" s="138" t="s">
        <v>115</v>
      </c>
      <c r="B75" s="139"/>
      <c r="C75" s="140"/>
      <c r="D75" s="46"/>
      <c r="E75" s="47"/>
      <c r="F75" s="47"/>
      <c r="G75" s="48"/>
      <c r="H75" s="48"/>
      <c r="I75" s="47"/>
      <c r="J75" s="48"/>
      <c r="K75" s="47"/>
      <c r="L75" s="86" t="s">
        <v>468</v>
      </c>
      <c r="M75" s="48"/>
      <c r="N75" s="48"/>
      <c r="O75" s="47"/>
      <c r="P75" s="47"/>
      <c r="Q75" s="48"/>
      <c r="R75" s="47"/>
      <c r="S75" s="48"/>
      <c r="T75" s="48"/>
      <c r="U75" s="47"/>
      <c r="V75" s="47"/>
      <c r="W75" s="47"/>
      <c r="X75" s="48"/>
      <c r="Y75" s="47"/>
      <c r="Z75" s="47"/>
      <c r="AA75" s="48"/>
      <c r="AB75" s="47"/>
      <c r="AC75" s="48"/>
      <c r="AD75" s="47"/>
      <c r="AE75" s="49"/>
      <c r="AF75" s="48"/>
      <c r="AG75" s="50"/>
      <c r="AH75" s="48"/>
      <c r="AI75" s="48"/>
      <c r="AJ75" s="48"/>
      <c r="AK75" s="51"/>
      <c r="AL75" s="131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  <c r="EB75" s="115"/>
      <c r="EC75" s="115"/>
      <c r="ED75" s="115"/>
      <c r="EE75" s="115"/>
      <c r="EF75" s="115"/>
      <c r="EG75" s="115"/>
      <c r="EH75" s="115"/>
      <c r="EI75" s="115"/>
      <c r="EJ75" s="115"/>
      <c r="EK75" s="115"/>
      <c r="EL75" s="115"/>
      <c r="EM75" s="115"/>
      <c r="EN75" s="115"/>
      <c r="EO75" s="115"/>
      <c r="EP75" s="115"/>
      <c r="EQ75" s="115"/>
      <c r="ER75" s="115"/>
      <c r="ES75" s="115"/>
      <c r="ET75" s="115"/>
      <c r="EU75" s="115"/>
      <c r="EV75" s="115"/>
      <c r="EW75" s="115"/>
      <c r="EX75" s="115"/>
      <c r="EY75" s="115"/>
      <c r="EZ75" s="115"/>
      <c r="FA75" s="115"/>
      <c r="FB75" s="115"/>
      <c r="FC75" s="115"/>
      <c r="FD75" s="115"/>
      <c r="FE75" s="115"/>
      <c r="FF75" s="115"/>
      <c r="FG75" s="115"/>
      <c r="FH75" s="115"/>
      <c r="FI75" s="115"/>
      <c r="FJ75" s="115"/>
      <c r="FK75" s="115"/>
      <c r="FL75" s="115"/>
      <c r="FM75" s="115"/>
      <c r="FN75" s="115"/>
      <c r="FO75" s="115"/>
      <c r="FP75" s="115"/>
      <c r="FQ75" s="115"/>
      <c r="FR75" s="115"/>
      <c r="FS75" s="115"/>
      <c r="FT75" s="115"/>
      <c r="FU75" s="115"/>
      <c r="FV75" s="115"/>
      <c r="FW75" s="115"/>
      <c r="FX75" s="115"/>
      <c r="FY75" s="115"/>
      <c r="FZ75" s="115"/>
      <c r="GA75" s="115"/>
      <c r="GB75" s="115"/>
      <c r="GC75" s="115"/>
      <c r="GD75" s="115"/>
      <c r="GE75" s="115"/>
      <c r="GF75" s="115"/>
      <c r="GG75" s="115"/>
      <c r="GH75" s="115"/>
      <c r="GI75" s="115"/>
      <c r="GJ75" s="115"/>
      <c r="GK75" s="115"/>
      <c r="GL75" s="115"/>
      <c r="GM75" s="115"/>
      <c r="GN75" s="115"/>
      <c r="GO75" s="115"/>
      <c r="GP75" s="115"/>
      <c r="GQ75" s="115"/>
      <c r="GR75" s="115"/>
      <c r="GS75" s="115"/>
      <c r="GT75" s="115"/>
      <c r="GU75" s="115"/>
      <c r="GV75" s="115"/>
      <c r="GW75" s="115"/>
      <c r="GX75" s="115"/>
      <c r="GY75" s="115"/>
      <c r="GZ75" s="115"/>
      <c r="HA75" s="115"/>
      <c r="HB75" s="115"/>
      <c r="HC75" s="115"/>
      <c r="HD75" s="115"/>
      <c r="HE75" s="115"/>
      <c r="HF75" s="115"/>
      <c r="HG75" s="115"/>
      <c r="HH75" s="115"/>
      <c r="HI75" s="115"/>
      <c r="HJ75" s="115"/>
      <c r="HK75" s="115"/>
      <c r="HL75" s="115"/>
      <c r="HM75" s="115"/>
      <c r="HN75" s="115"/>
    </row>
    <row r="76" spans="1:222" s="13" customFormat="1">
      <c r="A76" s="138" t="s">
        <v>116</v>
      </c>
      <c r="B76" s="139"/>
      <c r="C76" s="140"/>
      <c r="D76" s="46"/>
      <c r="E76" s="48"/>
      <c r="F76" s="48"/>
      <c r="G76" s="48"/>
      <c r="H76" s="48"/>
      <c r="I76" s="48"/>
      <c r="J76" s="48"/>
      <c r="K76" s="48"/>
      <c r="L76" s="89" t="s">
        <v>119</v>
      </c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9"/>
      <c r="AF76" s="48"/>
      <c r="AG76" s="50"/>
      <c r="AH76" s="48"/>
      <c r="AI76" s="48"/>
      <c r="AJ76" s="48"/>
      <c r="AK76" s="51"/>
      <c r="AL76" s="131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  <c r="EQ76" s="115"/>
      <c r="ER76" s="115"/>
      <c r="ES76" s="115"/>
      <c r="ET76" s="115"/>
      <c r="EU76" s="115"/>
      <c r="EV76" s="115"/>
      <c r="EW76" s="115"/>
      <c r="EX76" s="115"/>
      <c r="EY76" s="115"/>
      <c r="EZ76" s="115"/>
      <c r="FA76" s="115"/>
      <c r="FB76" s="115"/>
      <c r="FC76" s="115"/>
      <c r="FD76" s="115"/>
      <c r="FE76" s="115"/>
      <c r="FF76" s="115"/>
      <c r="FG76" s="115"/>
      <c r="FH76" s="115"/>
      <c r="FI76" s="115"/>
      <c r="FJ76" s="115"/>
      <c r="FK76" s="115"/>
      <c r="FL76" s="115"/>
      <c r="FM76" s="115"/>
      <c r="FN76" s="115"/>
      <c r="FO76" s="115"/>
      <c r="FP76" s="115"/>
      <c r="FQ76" s="115"/>
      <c r="FR76" s="115"/>
      <c r="FS76" s="115"/>
      <c r="FT76" s="115"/>
      <c r="FU76" s="115"/>
      <c r="FV76" s="115"/>
      <c r="FW76" s="115"/>
      <c r="FX76" s="115"/>
      <c r="FY76" s="115"/>
      <c r="FZ76" s="115"/>
      <c r="GA76" s="115"/>
      <c r="GB76" s="115"/>
      <c r="GC76" s="115"/>
      <c r="GD76" s="115"/>
      <c r="GE76" s="115"/>
      <c r="GF76" s="115"/>
      <c r="GG76" s="115"/>
      <c r="GH76" s="115"/>
      <c r="GI76" s="115"/>
      <c r="GJ76" s="115"/>
      <c r="GK76" s="115"/>
      <c r="GL76" s="115"/>
      <c r="GM76" s="115"/>
      <c r="GN76" s="115"/>
      <c r="GO76" s="115"/>
      <c r="GP76" s="115"/>
      <c r="GQ76" s="115"/>
      <c r="GR76" s="115"/>
      <c r="GS76" s="115"/>
      <c r="GT76" s="115"/>
      <c r="GU76" s="115"/>
      <c r="GV76" s="115"/>
      <c r="GW76" s="115"/>
      <c r="GX76" s="115"/>
      <c r="GY76" s="115"/>
      <c r="GZ76" s="115"/>
      <c r="HA76" s="115"/>
      <c r="HB76" s="115"/>
      <c r="HC76" s="115"/>
      <c r="HD76" s="115"/>
      <c r="HE76" s="115"/>
      <c r="HF76" s="115"/>
      <c r="HG76" s="115"/>
      <c r="HH76" s="115"/>
      <c r="HI76" s="115"/>
      <c r="HJ76" s="115"/>
      <c r="HK76" s="115"/>
      <c r="HL76" s="115"/>
      <c r="HM76" s="115"/>
      <c r="HN76" s="115"/>
    </row>
    <row r="77" spans="1:222" s="14" customFormat="1" ht="26.25" thickBot="1">
      <c r="A77" s="141" t="s">
        <v>117</v>
      </c>
      <c r="B77" s="142"/>
      <c r="C77" s="143"/>
      <c r="D77" s="52"/>
      <c r="E77" s="53"/>
      <c r="F77" s="53"/>
      <c r="G77" s="54"/>
      <c r="H77" s="54"/>
      <c r="I77" s="53"/>
      <c r="J77" s="54"/>
      <c r="K77" s="53"/>
      <c r="L77" s="90" t="s">
        <v>128</v>
      </c>
      <c r="M77" s="54"/>
      <c r="N77" s="54"/>
      <c r="O77" s="53"/>
      <c r="P77" s="53"/>
      <c r="Q77" s="54"/>
      <c r="R77" s="53"/>
      <c r="S77" s="54"/>
      <c r="T77" s="54"/>
      <c r="U77" s="53"/>
      <c r="V77" s="53"/>
      <c r="W77" s="53"/>
      <c r="X77" s="54"/>
      <c r="Y77" s="53"/>
      <c r="Z77" s="53"/>
      <c r="AA77" s="54"/>
      <c r="AB77" s="53"/>
      <c r="AC77" s="54"/>
      <c r="AD77" s="53"/>
      <c r="AE77" s="55"/>
      <c r="AF77" s="54"/>
      <c r="AG77" s="56"/>
      <c r="AH77" s="54"/>
      <c r="AI77" s="54"/>
      <c r="AJ77" s="54"/>
      <c r="AK77" s="57"/>
      <c r="AL77" s="131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115"/>
      <c r="ED77" s="115"/>
      <c r="EE77" s="115"/>
      <c r="EF77" s="115"/>
      <c r="EG77" s="115"/>
      <c r="EH77" s="115"/>
      <c r="EI77" s="115"/>
      <c r="EJ77" s="115"/>
      <c r="EK77" s="115"/>
      <c r="EL77" s="115"/>
      <c r="EM77" s="115"/>
      <c r="EN77" s="115"/>
      <c r="EO77" s="115"/>
      <c r="EP77" s="115"/>
      <c r="EQ77" s="115"/>
      <c r="ER77" s="115"/>
      <c r="ES77" s="115"/>
      <c r="ET77" s="115"/>
      <c r="EU77" s="115"/>
      <c r="EV77" s="115"/>
      <c r="EW77" s="115"/>
      <c r="EX77" s="115"/>
      <c r="EY77" s="115"/>
      <c r="EZ77" s="115"/>
      <c r="FA77" s="115"/>
      <c r="FB77" s="115"/>
      <c r="FC77" s="115"/>
      <c r="FD77" s="115"/>
      <c r="FE77" s="115"/>
      <c r="FF77" s="115"/>
      <c r="FG77" s="115"/>
      <c r="FH77" s="115"/>
      <c r="FI77" s="115"/>
      <c r="FJ77" s="115"/>
      <c r="FK77" s="115"/>
      <c r="FL77" s="115"/>
      <c r="FM77" s="115"/>
      <c r="FN77" s="115"/>
      <c r="FO77" s="115"/>
      <c r="FP77" s="115"/>
      <c r="FQ77" s="115"/>
      <c r="FR77" s="115"/>
      <c r="FS77" s="115"/>
      <c r="FT77" s="115"/>
      <c r="FU77" s="115"/>
      <c r="FV77" s="115"/>
      <c r="FW77" s="115"/>
      <c r="FX77" s="115"/>
      <c r="FY77" s="115"/>
      <c r="FZ77" s="115"/>
      <c r="GA77" s="115"/>
      <c r="GB77" s="115"/>
      <c r="GC77" s="115"/>
      <c r="GD77" s="115"/>
      <c r="GE77" s="115"/>
      <c r="GF77" s="115"/>
      <c r="GG77" s="115"/>
      <c r="GH77" s="115"/>
      <c r="GI77" s="115"/>
      <c r="GJ77" s="115"/>
      <c r="GK77" s="115"/>
      <c r="GL77" s="115"/>
      <c r="GM77" s="115"/>
      <c r="GN77" s="115"/>
      <c r="GO77" s="115"/>
      <c r="GP77" s="115"/>
      <c r="GQ77" s="115"/>
      <c r="GR77" s="115"/>
      <c r="GS77" s="115"/>
      <c r="GT77" s="115"/>
      <c r="GU77" s="115"/>
      <c r="GV77" s="115"/>
      <c r="GW77" s="115"/>
      <c r="GX77" s="115"/>
      <c r="GY77" s="115"/>
      <c r="GZ77" s="115"/>
      <c r="HA77" s="115"/>
      <c r="HB77" s="115"/>
      <c r="HC77" s="115"/>
      <c r="HD77" s="115"/>
      <c r="HE77" s="115"/>
      <c r="HF77" s="115"/>
      <c r="HG77" s="115"/>
      <c r="HH77" s="115"/>
      <c r="HI77" s="115"/>
      <c r="HJ77" s="115"/>
      <c r="HK77" s="115"/>
      <c r="HL77" s="115"/>
      <c r="HM77" s="115"/>
      <c r="HN77" s="115"/>
    </row>
    <row r="78" spans="1:222" s="12" customFormat="1">
      <c r="A78" s="15" t="s">
        <v>126</v>
      </c>
      <c r="B78" s="16">
        <v>40344</v>
      </c>
      <c r="C78" s="17" t="s">
        <v>36</v>
      </c>
      <c r="D78" s="58" t="s">
        <v>178</v>
      </c>
      <c r="E78" s="59" t="s">
        <v>353</v>
      </c>
      <c r="F78" s="59" t="s">
        <v>41</v>
      </c>
      <c r="G78" s="59" t="s">
        <v>307</v>
      </c>
      <c r="H78" s="59" t="s">
        <v>129</v>
      </c>
      <c r="I78" s="60" t="s">
        <v>342</v>
      </c>
      <c r="J78" s="60" t="s">
        <v>131</v>
      </c>
      <c r="K78" s="60" t="s">
        <v>354</v>
      </c>
      <c r="L78" s="60" t="s">
        <v>336</v>
      </c>
      <c r="M78" s="60" t="s">
        <v>355</v>
      </c>
      <c r="N78" s="60" t="s">
        <v>131</v>
      </c>
      <c r="O78" s="60" t="s">
        <v>350</v>
      </c>
      <c r="P78" s="60" t="s">
        <v>343</v>
      </c>
      <c r="Q78" s="60"/>
      <c r="R78" s="60" t="s">
        <v>356</v>
      </c>
      <c r="S78" s="60" t="s">
        <v>357</v>
      </c>
      <c r="T78" s="60" t="s">
        <v>358</v>
      </c>
      <c r="U78" s="60" t="s">
        <v>359</v>
      </c>
      <c r="V78" s="61" t="s">
        <v>131</v>
      </c>
      <c r="W78" s="61" t="s">
        <v>360</v>
      </c>
      <c r="X78" s="61" t="s">
        <v>361</v>
      </c>
      <c r="Y78" s="61" t="s">
        <v>203</v>
      </c>
      <c r="Z78" s="61" t="s">
        <v>40</v>
      </c>
      <c r="AA78" s="61" t="s">
        <v>247</v>
      </c>
      <c r="AB78" s="61" t="s">
        <v>271</v>
      </c>
      <c r="AC78" s="61" t="s">
        <v>362</v>
      </c>
      <c r="AD78" s="61" t="s">
        <v>334</v>
      </c>
      <c r="AE78" s="62" t="s">
        <v>149</v>
      </c>
      <c r="AF78" s="61" t="s">
        <v>334</v>
      </c>
      <c r="AG78" s="63" t="s">
        <v>75</v>
      </c>
      <c r="AH78" s="64" t="s">
        <v>363</v>
      </c>
      <c r="AI78" s="64" t="s">
        <v>334</v>
      </c>
      <c r="AJ78" s="64" t="s">
        <v>364</v>
      </c>
      <c r="AK78" s="65" t="s">
        <v>40</v>
      </c>
      <c r="AL78" s="131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  <c r="EB78" s="115"/>
      <c r="EC78" s="115"/>
      <c r="ED78" s="115"/>
      <c r="EE78" s="115"/>
      <c r="EF78" s="115"/>
      <c r="EG78" s="115"/>
      <c r="EH78" s="115"/>
      <c r="EI78" s="115"/>
      <c r="EJ78" s="115"/>
      <c r="EK78" s="115"/>
      <c r="EL78" s="115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15"/>
      <c r="EY78" s="115"/>
      <c r="EZ78" s="115"/>
      <c r="FA78" s="115"/>
      <c r="FB78" s="115"/>
      <c r="FC78" s="115"/>
      <c r="FD78" s="115"/>
      <c r="FE78" s="115"/>
      <c r="FF78" s="115"/>
      <c r="FG78" s="115"/>
      <c r="FH78" s="115"/>
      <c r="FI78" s="115"/>
      <c r="FJ78" s="115"/>
      <c r="FK78" s="115"/>
      <c r="FL78" s="115"/>
      <c r="FM78" s="115"/>
      <c r="FN78" s="115"/>
      <c r="FO78" s="115"/>
      <c r="FP78" s="115"/>
      <c r="FQ78" s="115"/>
      <c r="FR78" s="115"/>
      <c r="FS78" s="115"/>
      <c r="FT78" s="115"/>
      <c r="FU78" s="115"/>
      <c r="FV78" s="115"/>
      <c r="FW78" s="115"/>
      <c r="FX78" s="115"/>
      <c r="FY78" s="115"/>
      <c r="FZ78" s="115"/>
      <c r="GA78" s="115"/>
      <c r="GB78" s="115"/>
      <c r="GC78" s="115"/>
      <c r="GD78" s="115"/>
      <c r="GE78" s="115"/>
      <c r="GF78" s="115"/>
      <c r="GG78" s="115"/>
      <c r="GH78" s="115"/>
      <c r="GI78" s="115"/>
      <c r="GJ78" s="115"/>
      <c r="GK78" s="115"/>
      <c r="GL78" s="115"/>
      <c r="GM78" s="115"/>
      <c r="GN78" s="115"/>
      <c r="GO78" s="115"/>
      <c r="GP78" s="115"/>
      <c r="GQ78" s="115"/>
      <c r="GR78" s="115"/>
      <c r="GS78" s="115"/>
      <c r="GT78" s="115"/>
      <c r="GU78" s="115"/>
      <c r="GV78" s="115"/>
      <c r="GW78" s="115"/>
      <c r="GX78" s="115"/>
      <c r="GY78" s="115"/>
      <c r="GZ78" s="115"/>
      <c r="HA78" s="115"/>
      <c r="HB78" s="115"/>
      <c r="HC78" s="115"/>
      <c r="HD78" s="115"/>
      <c r="HE78" s="115"/>
      <c r="HF78" s="115"/>
      <c r="HG78" s="115"/>
      <c r="HH78" s="115"/>
      <c r="HI78" s="115"/>
      <c r="HJ78" s="115"/>
      <c r="HK78" s="115"/>
      <c r="HL78" s="115"/>
      <c r="HM78" s="115"/>
      <c r="HN78" s="115"/>
    </row>
    <row r="79" spans="1:222" s="12" customFormat="1">
      <c r="A79" s="18" t="s">
        <v>126</v>
      </c>
      <c r="B79" s="19">
        <v>40344</v>
      </c>
      <c r="C79" s="20" t="s">
        <v>43</v>
      </c>
      <c r="D79" s="66" t="s">
        <v>295</v>
      </c>
      <c r="E79" s="67" t="s">
        <v>365</v>
      </c>
      <c r="F79" s="67" t="s">
        <v>41</v>
      </c>
      <c r="G79" s="67" t="s">
        <v>307</v>
      </c>
      <c r="H79" s="67" t="s">
        <v>129</v>
      </c>
      <c r="I79" s="68" t="s">
        <v>366</v>
      </c>
      <c r="J79" s="68" t="s">
        <v>131</v>
      </c>
      <c r="K79" s="68" t="s">
        <v>367</v>
      </c>
      <c r="L79" s="68" t="s">
        <v>341</v>
      </c>
      <c r="M79" s="68" t="s">
        <v>368</v>
      </c>
      <c r="N79" s="68" t="s">
        <v>131</v>
      </c>
      <c r="O79" s="68" t="s">
        <v>369</v>
      </c>
      <c r="P79" s="68" t="s">
        <v>370</v>
      </c>
      <c r="Q79" s="68"/>
      <c r="R79" s="68" t="s">
        <v>371</v>
      </c>
      <c r="S79" s="68" t="s">
        <v>263</v>
      </c>
      <c r="T79" s="68" t="s">
        <v>372</v>
      </c>
      <c r="U79" s="68" t="s">
        <v>373</v>
      </c>
      <c r="V79" s="69" t="s">
        <v>131</v>
      </c>
      <c r="W79" s="69" t="s">
        <v>374</v>
      </c>
      <c r="X79" s="69" t="s">
        <v>361</v>
      </c>
      <c r="Y79" s="69" t="s">
        <v>203</v>
      </c>
      <c r="Z79" s="69" t="s">
        <v>40</v>
      </c>
      <c r="AA79" s="69" t="s">
        <v>247</v>
      </c>
      <c r="AB79" s="69" t="s">
        <v>271</v>
      </c>
      <c r="AC79" s="69" t="s">
        <v>375</v>
      </c>
      <c r="AD79" s="69" t="s">
        <v>334</v>
      </c>
      <c r="AE79" s="70" t="s">
        <v>376</v>
      </c>
      <c r="AF79" s="69" t="s">
        <v>334</v>
      </c>
      <c r="AG79" s="71" t="s">
        <v>75</v>
      </c>
      <c r="AH79" s="72" t="s">
        <v>363</v>
      </c>
      <c r="AI79" s="72" t="s">
        <v>334</v>
      </c>
      <c r="AJ79" s="72" t="s">
        <v>377</v>
      </c>
      <c r="AK79" s="73" t="s">
        <v>40</v>
      </c>
      <c r="AL79" s="131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  <c r="EB79" s="115"/>
      <c r="EC79" s="115"/>
      <c r="ED79" s="115"/>
      <c r="EE79" s="115"/>
      <c r="EF79" s="115"/>
      <c r="EG79" s="115"/>
      <c r="EH79" s="115"/>
      <c r="EI79" s="115"/>
      <c r="EJ79" s="115"/>
      <c r="EK79" s="115"/>
      <c r="EL79" s="115"/>
      <c r="EM79" s="115"/>
      <c r="EN79" s="115"/>
      <c r="EO79" s="115"/>
      <c r="EP79" s="115"/>
      <c r="EQ79" s="115"/>
      <c r="ER79" s="115"/>
      <c r="ES79" s="115"/>
      <c r="ET79" s="115"/>
      <c r="EU79" s="115"/>
      <c r="EV79" s="115"/>
      <c r="EW79" s="115"/>
      <c r="EX79" s="115"/>
      <c r="EY79" s="115"/>
      <c r="EZ79" s="115"/>
      <c r="FA79" s="115"/>
      <c r="FB79" s="115"/>
      <c r="FC79" s="115"/>
      <c r="FD79" s="115"/>
      <c r="FE79" s="115"/>
      <c r="FF79" s="115"/>
      <c r="FG79" s="115"/>
      <c r="FH79" s="115"/>
      <c r="FI79" s="115"/>
      <c r="FJ79" s="115"/>
      <c r="FK79" s="115"/>
      <c r="FL79" s="115"/>
      <c r="FM79" s="115"/>
      <c r="FN79" s="115"/>
      <c r="FO79" s="115"/>
      <c r="FP79" s="115"/>
      <c r="FQ79" s="115"/>
      <c r="FR79" s="115"/>
      <c r="FS79" s="115"/>
      <c r="FT79" s="115"/>
      <c r="FU79" s="115"/>
      <c r="FV79" s="115"/>
      <c r="FW79" s="115"/>
      <c r="FX79" s="115"/>
      <c r="FY79" s="115"/>
      <c r="FZ79" s="115"/>
      <c r="GA79" s="115"/>
      <c r="GB79" s="115"/>
      <c r="GC79" s="115"/>
      <c r="GD79" s="115"/>
      <c r="GE79" s="115"/>
      <c r="GF79" s="115"/>
      <c r="GG79" s="115"/>
      <c r="GH79" s="115"/>
      <c r="GI79" s="115"/>
      <c r="GJ79" s="115"/>
      <c r="GK79" s="115"/>
      <c r="GL79" s="115"/>
      <c r="GM79" s="115"/>
      <c r="GN79" s="115"/>
      <c r="GO79" s="115"/>
      <c r="GP79" s="115"/>
      <c r="GQ79" s="115"/>
      <c r="GR79" s="115"/>
      <c r="GS79" s="115"/>
      <c r="GT79" s="115"/>
      <c r="GU79" s="115"/>
      <c r="GV79" s="115"/>
      <c r="GW79" s="115"/>
      <c r="GX79" s="115"/>
      <c r="GY79" s="115"/>
      <c r="GZ79" s="115"/>
      <c r="HA79" s="115"/>
      <c r="HB79" s="115"/>
      <c r="HC79" s="115"/>
      <c r="HD79" s="115"/>
      <c r="HE79" s="115"/>
      <c r="HF79" s="115"/>
      <c r="HG79" s="115"/>
      <c r="HH79" s="115"/>
      <c r="HI79" s="115"/>
      <c r="HJ79" s="115"/>
      <c r="HK79" s="115"/>
      <c r="HL79" s="115"/>
      <c r="HM79" s="115"/>
      <c r="HN79" s="115"/>
    </row>
    <row r="80" spans="1:222" s="21" customFormat="1">
      <c r="A80" s="144" t="s">
        <v>47</v>
      </c>
      <c r="B80" s="145"/>
      <c r="C80" s="146"/>
      <c r="D80" s="43">
        <f>IFERROR((((2*(ABS((D78-D79))))/(D79+D78))*100),Refs!$C$7)</f>
        <v>13.333333333333325</v>
      </c>
      <c r="E80" s="44">
        <f>IFERROR((((2*(ABS((E78-E79))))/(E79+E78))*100),Refs!$C$7)</f>
        <v>1.1754827875734677</v>
      </c>
      <c r="F80" s="44" t="str">
        <f>IFERROR((((2*(ABS((F78-F79))))/(F79+F78))*100),Refs!$C$7)</f>
        <v>N/A</v>
      </c>
      <c r="G80" s="44">
        <f>IFERROR((((2*(ABS((G78-G79))))/(G79+G78))*100),Refs!$C$7)</f>
        <v>0</v>
      </c>
      <c r="H80" s="44" t="str">
        <f>IFERROR((((2*(ABS((H78-H79))))/(H79+H78))*100),Refs!$C$7)</f>
        <v>N/A</v>
      </c>
      <c r="I80" s="44">
        <f>IFERROR((((2*(ABS((I78-I79))))/(I79+I78))*100),Refs!$C$7)</f>
        <v>18.181818181818176</v>
      </c>
      <c r="J80" s="44" t="str">
        <f>IFERROR((((2*(ABS((J78-J79))))/(J79+J78))*100),Refs!$C$7)</f>
        <v>N/A</v>
      </c>
      <c r="K80" s="44">
        <f>IFERROR((((2*(ABS((K78-K79))))/(K79+K78))*100),Refs!$C$7)</f>
        <v>0.99009900990098643</v>
      </c>
      <c r="L80" s="44">
        <f>IFERROR((((2*(ABS((L78-L79))))/(L79+L78))*100),Refs!$C$7)</f>
        <v>0.71684587813619816</v>
      </c>
      <c r="M80" s="44">
        <f>IFERROR((((2*(ABS((M78-M79))))/(M79+M78))*100),Refs!$C$7)</f>
        <v>2.2222222222222143</v>
      </c>
      <c r="N80" s="44" t="str">
        <f>IFERROR((((2*(ABS((N78-N79))))/(N79+N78))*100),Refs!$C$7)</f>
        <v>N/A</v>
      </c>
      <c r="O80" s="44">
        <f>IFERROR((((2*(ABS((O78-O79))))/(O79+O78))*100),Refs!$C$7)</f>
        <v>1.680672268907563</v>
      </c>
      <c r="P80" s="44">
        <f>IFERROR((((2*(ABS((P78-P79))))/(P79+P78))*100),Refs!$C$7)</f>
        <v>40</v>
      </c>
      <c r="Q80" s="44" t="str">
        <f>IFERROR((((2*(ABS((Q78-Q79))))/(Q79+Q78))*100),Refs!$C$7)</f>
        <v>N/A</v>
      </c>
      <c r="R80" s="44">
        <f>IFERROR((((2*(ABS((R78-R79))))/(R79+R78))*100),Refs!$C$7)</f>
        <v>1.0928961748633887</v>
      </c>
      <c r="S80" s="44">
        <f>IFERROR((((2*(ABS((S78-S79))))/(S79+S78))*100),Refs!$C$7)</f>
        <v>6.4516129032258114</v>
      </c>
      <c r="T80" s="44">
        <f>IFERROR((((2*(ABS((T78-T79))))/(T79+T78))*100),Refs!$C$7)</f>
        <v>2.9325513196480935</v>
      </c>
      <c r="U80" s="44">
        <f>IFERROR((((2*(ABS((U78-U79))))/(U79+U78))*100),Refs!$C$7)</f>
        <v>1.098901098901099</v>
      </c>
      <c r="V80" s="44" t="str">
        <f>IFERROR((((2*(ABS((V78-V79))))/(V79+V78))*100),Refs!$C$7)</f>
        <v>N/A</v>
      </c>
      <c r="W80" s="44">
        <f>IFERROR((((2*(ABS((W78-W79))))/(W79+W78))*100),Refs!$C$7)</f>
        <v>1.1834319526627142</v>
      </c>
      <c r="X80" s="44">
        <f>IFERROR((((2*(ABS((X78-X79))))/(X79+X78))*100),Refs!$C$7)</f>
        <v>0</v>
      </c>
      <c r="Y80" s="44">
        <f>IFERROR((((2*(ABS((Y78-Y79))))/(Y79+Y78))*100),Refs!$C$7)</f>
        <v>0</v>
      </c>
      <c r="Z80" s="44" t="str">
        <f>IFERROR((((2*(ABS((Z78-Z79))))/(Z79+Z78))*100),Refs!$C$7)</f>
        <v>N/A</v>
      </c>
      <c r="AA80" s="44">
        <f>IFERROR((((2*(ABS((AA78-AA79))))/(AA79+AA78))*100),Refs!$C$7)</f>
        <v>0</v>
      </c>
      <c r="AB80" s="44">
        <f>IFERROR((((2*(ABS((AB78-AB79))))/(AB79+AB78))*100),Refs!$C$7)</f>
        <v>0</v>
      </c>
      <c r="AC80" s="44">
        <f>IFERROR((((2*(ABS((AC78-AC79))))/(AC79+AC78))*100),Refs!$C$7)</f>
        <v>0.54570259208731242</v>
      </c>
      <c r="AD80" s="44" t="str">
        <f>IFERROR((((2*(ABS((AD78-AD79))))/(AD79+AD78))*100),Refs!$C$7)</f>
        <v>N/A</v>
      </c>
      <c r="AE80" s="44">
        <f>IFERROR((((2*(ABS((AE78-AE79))))/(AE79+AE78))*100),Refs!$C$7)</f>
        <v>3.0769230769230771</v>
      </c>
      <c r="AF80" s="44" t="str">
        <f>IFERROR((((2*(ABS((AF78-AF79))))/(AF79+AF78))*100),Refs!$C$7)</f>
        <v>N/A</v>
      </c>
      <c r="AG80" s="44" t="str">
        <f>IFERROR((((2*(ABS((AG78-AG79))))/(AG79+AG78))*100),Refs!$C$7)</f>
        <v>N/A</v>
      </c>
      <c r="AH80" s="44">
        <f>IFERROR((((2*(ABS((AH78-AH79))))/(AH79+AH78))*100),Refs!$C$7)</f>
        <v>0</v>
      </c>
      <c r="AI80" s="44" t="str">
        <f>IFERROR((((2*(ABS((AI78-AI79))))/(AI79+AI78))*100),Refs!$C$7)</f>
        <v>N/A</v>
      </c>
      <c r="AJ80" s="44">
        <f>IFERROR((((2*(ABS((AJ78-AJ79))))/(AJ79+AJ78))*100),Refs!$C$7)</f>
        <v>1.1834319526627219</v>
      </c>
      <c r="AK80" s="45" t="str">
        <f>IFERROR((((2*(ABS((AK78-AK79))))/(AK79+AK78))*100),Refs!$C$7)</f>
        <v>N/A</v>
      </c>
      <c r="AL80" s="133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X80" s="117"/>
      <c r="AY80" s="117"/>
      <c r="AZ80" s="117"/>
      <c r="BA80" s="117"/>
      <c r="BB80" s="117"/>
      <c r="BC80" s="117"/>
      <c r="BD80" s="117"/>
      <c r="BE80" s="117"/>
      <c r="BF80" s="117"/>
      <c r="BG80" s="117"/>
      <c r="BH80" s="117"/>
      <c r="BI80" s="117"/>
      <c r="BJ80" s="117"/>
      <c r="BK80" s="117"/>
      <c r="BL80" s="117"/>
      <c r="BM80" s="117"/>
      <c r="BN80" s="117"/>
      <c r="BO80" s="117"/>
      <c r="BP80" s="117"/>
      <c r="BQ80" s="117"/>
      <c r="BR80" s="117"/>
      <c r="BS80" s="117"/>
      <c r="BT80" s="117"/>
      <c r="BU80" s="117"/>
      <c r="BV80" s="117"/>
      <c r="BW80" s="117"/>
      <c r="BX80" s="117"/>
      <c r="BY80" s="117"/>
      <c r="BZ80" s="117"/>
      <c r="CA80" s="117"/>
      <c r="CB80" s="117"/>
      <c r="CC80" s="117"/>
      <c r="CD80" s="117"/>
      <c r="CE80" s="117"/>
      <c r="CF80" s="117"/>
      <c r="CG80" s="117"/>
      <c r="CH80" s="117"/>
      <c r="CI80" s="117"/>
      <c r="CJ80" s="117"/>
      <c r="CK80" s="117"/>
      <c r="CL80" s="117"/>
      <c r="CM80" s="117"/>
      <c r="CN80" s="117"/>
      <c r="CO80" s="117"/>
      <c r="CP80" s="117"/>
      <c r="CQ80" s="117"/>
      <c r="CR80" s="117"/>
      <c r="CS80" s="117"/>
      <c r="CT80" s="117"/>
      <c r="CU80" s="117"/>
      <c r="CV80" s="117"/>
      <c r="CW80" s="117"/>
      <c r="CX80" s="117"/>
      <c r="CY80" s="117"/>
      <c r="CZ80" s="117"/>
      <c r="DA80" s="117"/>
      <c r="DB80" s="117"/>
      <c r="DC80" s="117"/>
      <c r="DD80" s="117"/>
      <c r="DE80" s="117"/>
      <c r="DF80" s="117"/>
      <c r="DG80" s="117"/>
      <c r="DH80" s="117"/>
      <c r="DI80" s="117"/>
      <c r="DJ80" s="117"/>
      <c r="DK80" s="117"/>
      <c r="DL80" s="117"/>
      <c r="DM80" s="117"/>
      <c r="DN80" s="117"/>
      <c r="DO80" s="117"/>
      <c r="DP80" s="117"/>
      <c r="DQ80" s="117"/>
      <c r="DR80" s="117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117"/>
      <c r="ED80" s="117"/>
      <c r="EE80" s="117"/>
      <c r="EF80" s="117"/>
      <c r="EG80" s="117"/>
      <c r="EH80" s="117"/>
      <c r="EI80" s="117"/>
      <c r="EJ80" s="117"/>
      <c r="EK80" s="117"/>
      <c r="EL80" s="117"/>
      <c r="EM80" s="117"/>
      <c r="EN80" s="117"/>
      <c r="EO80" s="117"/>
      <c r="EP80" s="117"/>
      <c r="EQ80" s="117"/>
      <c r="ER80" s="117"/>
      <c r="ES80" s="117"/>
      <c r="ET80" s="117"/>
      <c r="EU80" s="117"/>
      <c r="EV80" s="117"/>
      <c r="EW80" s="117"/>
      <c r="EX80" s="117"/>
      <c r="EY80" s="117"/>
      <c r="EZ80" s="117"/>
      <c r="FA80" s="117"/>
      <c r="FB80" s="117"/>
      <c r="FC80" s="117"/>
      <c r="FD80" s="117"/>
      <c r="FE80" s="117"/>
      <c r="FF80" s="117"/>
      <c r="FG80" s="117"/>
      <c r="FH80" s="117"/>
      <c r="FI80" s="117"/>
      <c r="FJ80" s="117"/>
      <c r="FK80" s="117"/>
      <c r="FL80" s="117"/>
      <c r="FM80" s="117"/>
      <c r="FN80" s="117"/>
      <c r="FO80" s="117"/>
      <c r="FP80" s="117"/>
      <c r="FQ80" s="117"/>
      <c r="FR80" s="117"/>
      <c r="FS80" s="117"/>
      <c r="FT80" s="117"/>
      <c r="FU80" s="117"/>
      <c r="FV80" s="117"/>
      <c r="FW80" s="117"/>
      <c r="FX80" s="117"/>
      <c r="FY80" s="117"/>
      <c r="FZ80" s="117"/>
      <c r="GA80" s="117"/>
      <c r="GB80" s="117"/>
      <c r="GC80" s="117"/>
      <c r="GD80" s="117"/>
      <c r="GE80" s="117"/>
      <c r="GF80" s="117"/>
      <c r="GG80" s="117"/>
      <c r="GH80" s="117"/>
      <c r="GI80" s="117"/>
      <c r="GJ80" s="117"/>
      <c r="GK80" s="117"/>
      <c r="GL80" s="117"/>
      <c r="GM80" s="117"/>
      <c r="GN80" s="117"/>
      <c r="GO80" s="117"/>
      <c r="GP80" s="117"/>
      <c r="GQ80" s="117"/>
      <c r="GR80" s="117"/>
      <c r="GS80" s="117"/>
      <c r="GT80" s="117"/>
      <c r="GU80" s="117"/>
      <c r="GV80" s="117"/>
      <c r="GW80" s="117"/>
      <c r="GX80" s="117"/>
      <c r="GY80" s="117"/>
      <c r="GZ80" s="117"/>
      <c r="HA80" s="117"/>
      <c r="HB80" s="117"/>
      <c r="HC80" s="117"/>
      <c r="HD80" s="117"/>
      <c r="HE80" s="117"/>
      <c r="HF80" s="117"/>
      <c r="HG80" s="117"/>
      <c r="HH80" s="117"/>
      <c r="HI80" s="117"/>
      <c r="HJ80" s="117"/>
      <c r="HK80" s="117"/>
      <c r="HL80" s="117"/>
      <c r="HM80" s="117"/>
      <c r="HN80" s="117"/>
    </row>
    <row r="81" spans="1:222" s="13" customFormat="1">
      <c r="A81" s="138" t="s">
        <v>115</v>
      </c>
      <c r="B81" s="139"/>
      <c r="C81" s="140"/>
      <c r="D81" s="46"/>
      <c r="E81" s="47"/>
      <c r="F81" s="47"/>
      <c r="G81" s="48"/>
      <c r="H81" s="48"/>
      <c r="I81" s="47"/>
      <c r="J81" s="48"/>
      <c r="K81" s="47"/>
      <c r="L81" s="48"/>
      <c r="M81" s="48"/>
      <c r="N81" s="48"/>
      <c r="O81" s="47"/>
      <c r="P81" s="47"/>
      <c r="Q81" s="48"/>
      <c r="R81" s="47"/>
      <c r="S81" s="48"/>
      <c r="T81" s="48"/>
      <c r="U81" s="47"/>
      <c r="V81" s="47"/>
      <c r="W81" s="47"/>
      <c r="X81" s="48"/>
      <c r="Y81" s="47"/>
      <c r="Z81" s="47"/>
      <c r="AA81" s="48"/>
      <c r="AB81" s="47"/>
      <c r="AC81" s="48"/>
      <c r="AD81" s="47"/>
      <c r="AE81" s="49"/>
      <c r="AF81" s="48"/>
      <c r="AG81" s="50"/>
      <c r="AH81" s="48"/>
      <c r="AI81" s="48"/>
      <c r="AJ81" s="48"/>
      <c r="AK81" s="51"/>
      <c r="AL81" s="131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  <c r="EB81" s="115"/>
      <c r="EC81" s="115"/>
      <c r="ED81" s="115"/>
      <c r="EE81" s="115"/>
      <c r="EF81" s="115"/>
      <c r="EG81" s="115"/>
      <c r="EH81" s="115"/>
      <c r="EI81" s="115"/>
      <c r="EJ81" s="115"/>
      <c r="EK81" s="115"/>
      <c r="EL81" s="115"/>
      <c r="EM81" s="115"/>
      <c r="EN81" s="115"/>
      <c r="EO81" s="115"/>
      <c r="EP81" s="115"/>
      <c r="EQ81" s="115"/>
      <c r="ER81" s="115"/>
      <c r="ES81" s="115"/>
      <c r="ET81" s="115"/>
      <c r="EU81" s="115"/>
      <c r="EV81" s="115"/>
      <c r="EW81" s="115"/>
      <c r="EX81" s="115"/>
      <c r="EY81" s="115"/>
      <c r="EZ81" s="115"/>
      <c r="FA81" s="115"/>
      <c r="FB81" s="115"/>
      <c r="FC81" s="115"/>
      <c r="FD81" s="115"/>
      <c r="FE81" s="115"/>
      <c r="FF81" s="115"/>
      <c r="FG81" s="115"/>
      <c r="FH81" s="115"/>
      <c r="FI81" s="115"/>
      <c r="FJ81" s="115"/>
      <c r="FK81" s="115"/>
      <c r="FL81" s="115"/>
      <c r="FM81" s="115"/>
      <c r="FN81" s="115"/>
      <c r="FO81" s="115"/>
      <c r="FP81" s="115"/>
      <c r="FQ81" s="115"/>
      <c r="FR81" s="115"/>
      <c r="FS81" s="115"/>
      <c r="FT81" s="115"/>
      <c r="FU81" s="115"/>
      <c r="FV81" s="115"/>
      <c r="FW81" s="115"/>
      <c r="FX81" s="115"/>
      <c r="FY81" s="115"/>
      <c r="FZ81" s="115"/>
      <c r="GA81" s="115"/>
      <c r="GB81" s="115"/>
      <c r="GC81" s="115"/>
      <c r="GD81" s="115"/>
      <c r="GE81" s="115"/>
      <c r="GF81" s="115"/>
      <c r="GG81" s="115"/>
      <c r="GH81" s="115"/>
      <c r="GI81" s="115"/>
      <c r="GJ81" s="115"/>
      <c r="GK81" s="115"/>
      <c r="GL81" s="115"/>
      <c r="GM81" s="115"/>
      <c r="GN81" s="115"/>
      <c r="GO81" s="115"/>
      <c r="GP81" s="115"/>
      <c r="GQ81" s="115"/>
      <c r="GR81" s="115"/>
      <c r="GS81" s="115"/>
      <c r="GT81" s="115"/>
      <c r="GU81" s="115"/>
      <c r="GV81" s="115"/>
      <c r="GW81" s="115"/>
      <c r="GX81" s="115"/>
      <c r="GY81" s="115"/>
      <c r="GZ81" s="115"/>
      <c r="HA81" s="115"/>
      <c r="HB81" s="115"/>
      <c r="HC81" s="115"/>
      <c r="HD81" s="115"/>
      <c r="HE81" s="115"/>
      <c r="HF81" s="115"/>
      <c r="HG81" s="115"/>
      <c r="HH81" s="115"/>
      <c r="HI81" s="115"/>
      <c r="HJ81" s="115"/>
      <c r="HK81" s="115"/>
      <c r="HL81" s="115"/>
      <c r="HM81" s="115"/>
      <c r="HN81" s="115"/>
    </row>
    <row r="82" spans="1:222" s="13" customFormat="1">
      <c r="A82" s="138" t="s">
        <v>116</v>
      </c>
      <c r="B82" s="139"/>
      <c r="C82" s="140"/>
      <c r="D82" s="46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9"/>
      <c r="AF82" s="48"/>
      <c r="AG82" s="50"/>
      <c r="AH82" s="48"/>
      <c r="AI82" s="48"/>
      <c r="AJ82" s="48"/>
      <c r="AK82" s="51"/>
      <c r="AL82" s="131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115"/>
      <c r="EP82" s="115"/>
      <c r="EQ82" s="115"/>
      <c r="ER82" s="115"/>
      <c r="ES82" s="115"/>
      <c r="ET82" s="115"/>
      <c r="EU82" s="115"/>
      <c r="EV82" s="115"/>
      <c r="EW82" s="115"/>
      <c r="EX82" s="115"/>
      <c r="EY82" s="115"/>
      <c r="EZ82" s="115"/>
      <c r="FA82" s="115"/>
      <c r="FB82" s="115"/>
      <c r="FC82" s="115"/>
      <c r="FD82" s="115"/>
      <c r="FE82" s="115"/>
      <c r="FF82" s="115"/>
      <c r="FG82" s="115"/>
      <c r="FH82" s="115"/>
      <c r="FI82" s="115"/>
      <c r="FJ82" s="115"/>
      <c r="FK82" s="115"/>
      <c r="FL82" s="115"/>
      <c r="FM82" s="115"/>
      <c r="FN82" s="115"/>
      <c r="FO82" s="115"/>
      <c r="FP82" s="115"/>
      <c r="FQ82" s="115"/>
      <c r="FR82" s="115"/>
      <c r="FS82" s="115"/>
      <c r="FT82" s="115"/>
      <c r="FU82" s="115"/>
      <c r="FV82" s="115"/>
      <c r="FW82" s="115"/>
      <c r="FX82" s="115"/>
      <c r="FY82" s="115"/>
      <c r="FZ82" s="115"/>
      <c r="GA82" s="115"/>
      <c r="GB82" s="115"/>
      <c r="GC82" s="115"/>
      <c r="GD82" s="115"/>
      <c r="GE82" s="115"/>
      <c r="GF82" s="115"/>
      <c r="GG82" s="115"/>
      <c r="GH82" s="115"/>
      <c r="GI82" s="115"/>
      <c r="GJ82" s="115"/>
      <c r="GK82" s="115"/>
      <c r="GL82" s="115"/>
      <c r="GM82" s="115"/>
      <c r="GN82" s="115"/>
      <c r="GO82" s="115"/>
      <c r="GP82" s="115"/>
      <c r="GQ82" s="115"/>
      <c r="GR82" s="115"/>
      <c r="GS82" s="115"/>
      <c r="GT82" s="115"/>
      <c r="GU82" s="115"/>
      <c r="GV82" s="115"/>
      <c r="GW82" s="115"/>
      <c r="GX82" s="115"/>
      <c r="GY82" s="115"/>
      <c r="GZ82" s="115"/>
      <c r="HA82" s="115"/>
      <c r="HB82" s="115"/>
      <c r="HC82" s="115"/>
      <c r="HD82" s="115"/>
      <c r="HE82" s="115"/>
      <c r="HF82" s="115"/>
      <c r="HG82" s="115"/>
      <c r="HH82" s="115"/>
      <c r="HI82" s="115"/>
      <c r="HJ82" s="115"/>
      <c r="HK82" s="115"/>
      <c r="HL82" s="115"/>
      <c r="HM82" s="115"/>
      <c r="HN82" s="115"/>
    </row>
    <row r="83" spans="1:222" s="14" customFormat="1" ht="15.75" thickBot="1">
      <c r="A83" s="141" t="s">
        <v>117</v>
      </c>
      <c r="B83" s="142"/>
      <c r="C83" s="143"/>
      <c r="D83" s="52"/>
      <c r="E83" s="53"/>
      <c r="F83" s="53"/>
      <c r="G83" s="54"/>
      <c r="H83" s="54"/>
      <c r="I83" s="53"/>
      <c r="J83" s="54"/>
      <c r="K83" s="53"/>
      <c r="L83" s="54"/>
      <c r="M83" s="54"/>
      <c r="N83" s="54"/>
      <c r="O83" s="53"/>
      <c r="P83" s="53"/>
      <c r="Q83" s="54"/>
      <c r="R83" s="53"/>
      <c r="S83" s="54"/>
      <c r="T83" s="54"/>
      <c r="U83" s="53"/>
      <c r="V83" s="53"/>
      <c r="W83" s="53"/>
      <c r="X83" s="54"/>
      <c r="Y83" s="53"/>
      <c r="Z83" s="53"/>
      <c r="AA83" s="54"/>
      <c r="AB83" s="53"/>
      <c r="AC83" s="54"/>
      <c r="AD83" s="53"/>
      <c r="AE83" s="55"/>
      <c r="AF83" s="54"/>
      <c r="AG83" s="56"/>
      <c r="AH83" s="54"/>
      <c r="AI83" s="54"/>
      <c r="AJ83" s="54"/>
      <c r="AK83" s="57"/>
      <c r="AL83" s="131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15"/>
      <c r="EM83" s="115"/>
      <c r="EN83" s="115"/>
      <c r="EO83" s="115"/>
      <c r="EP83" s="115"/>
      <c r="EQ83" s="115"/>
      <c r="ER83" s="115"/>
      <c r="ES83" s="115"/>
      <c r="ET83" s="115"/>
      <c r="EU83" s="115"/>
      <c r="EV83" s="115"/>
      <c r="EW83" s="115"/>
      <c r="EX83" s="115"/>
      <c r="EY83" s="115"/>
      <c r="EZ83" s="115"/>
      <c r="FA83" s="115"/>
      <c r="FB83" s="115"/>
      <c r="FC83" s="115"/>
      <c r="FD83" s="115"/>
      <c r="FE83" s="115"/>
      <c r="FF83" s="115"/>
      <c r="FG83" s="115"/>
      <c r="FH83" s="115"/>
      <c r="FI83" s="115"/>
      <c r="FJ83" s="115"/>
      <c r="FK83" s="115"/>
      <c r="FL83" s="115"/>
      <c r="FM83" s="115"/>
      <c r="FN83" s="115"/>
      <c r="FO83" s="115"/>
      <c r="FP83" s="115"/>
      <c r="FQ83" s="115"/>
      <c r="FR83" s="115"/>
      <c r="FS83" s="115"/>
      <c r="FT83" s="115"/>
      <c r="FU83" s="115"/>
      <c r="FV83" s="115"/>
      <c r="FW83" s="115"/>
      <c r="FX83" s="115"/>
      <c r="FY83" s="115"/>
      <c r="FZ83" s="115"/>
      <c r="GA83" s="115"/>
      <c r="GB83" s="115"/>
      <c r="GC83" s="115"/>
      <c r="GD83" s="115"/>
      <c r="GE83" s="115"/>
      <c r="GF83" s="115"/>
      <c r="GG83" s="115"/>
      <c r="GH83" s="115"/>
      <c r="GI83" s="115"/>
      <c r="GJ83" s="115"/>
      <c r="GK83" s="115"/>
      <c r="GL83" s="115"/>
      <c r="GM83" s="115"/>
      <c r="GN83" s="115"/>
      <c r="GO83" s="115"/>
      <c r="GP83" s="115"/>
      <c r="GQ83" s="115"/>
      <c r="GR83" s="115"/>
      <c r="GS83" s="115"/>
      <c r="GT83" s="115"/>
      <c r="GU83" s="115"/>
      <c r="GV83" s="115"/>
      <c r="GW83" s="115"/>
      <c r="GX83" s="115"/>
      <c r="GY83" s="115"/>
      <c r="GZ83" s="115"/>
      <c r="HA83" s="115"/>
      <c r="HB83" s="115"/>
      <c r="HC83" s="115"/>
      <c r="HD83" s="115"/>
      <c r="HE83" s="115"/>
      <c r="HF83" s="115"/>
      <c r="HG83" s="115"/>
      <c r="HH83" s="115"/>
      <c r="HI83" s="115"/>
      <c r="HJ83" s="115"/>
      <c r="HK83" s="115"/>
      <c r="HL83" s="115"/>
      <c r="HM83" s="115"/>
      <c r="HN83" s="115"/>
    </row>
    <row r="84" spans="1:222" s="12" customFormat="1">
      <c r="A84" s="15" t="s">
        <v>45</v>
      </c>
      <c r="B84" s="16">
        <v>40344</v>
      </c>
      <c r="C84" s="17" t="s">
        <v>36</v>
      </c>
      <c r="D84" s="58" t="s">
        <v>44</v>
      </c>
      <c r="E84" s="59" t="s">
        <v>391</v>
      </c>
      <c r="F84" s="59" t="s">
        <v>392</v>
      </c>
      <c r="G84" s="59" t="s">
        <v>393</v>
      </c>
      <c r="H84" s="59" t="s">
        <v>129</v>
      </c>
      <c r="I84" s="60" t="s">
        <v>72</v>
      </c>
      <c r="J84" s="60" t="s">
        <v>44</v>
      </c>
      <c r="K84" s="60" t="s">
        <v>394</v>
      </c>
      <c r="L84" s="60" t="s">
        <v>287</v>
      </c>
      <c r="M84" s="60" t="s">
        <v>151</v>
      </c>
      <c r="N84" s="60" t="s">
        <v>41</v>
      </c>
      <c r="O84" s="60" t="s">
        <v>395</v>
      </c>
      <c r="P84" s="60" t="s">
        <v>396</v>
      </c>
      <c r="Q84" s="60" t="s">
        <v>72</v>
      </c>
      <c r="R84" s="60" t="s">
        <v>397</v>
      </c>
      <c r="S84" s="60" t="s">
        <v>398</v>
      </c>
      <c r="T84" s="60" t="s">
        <v>399</v>
      </c>
      <c r="U84" s="60" t="s">
        <v>400</v>
      </c>
      <c r="V84" s="61" t="s">
        <v>401</v>
      </c>
      <c r="W84" s="61" t="s">
        <v>402</v>
      </c>
      <c r="X84" s="61" t="s">
        <v>403</v>
      </c>
      <c r="Y84" s="61" t="s">
        <v>404</v>
      </c>
      <c r="Z84" s="61" t="s">
        <v>295</v>
      </c>
      <c r="AA84" s="61" t="s">
        <v>405</v>
      </c>
      <c r="AB84" s="61" t="s">
        <v>406</v>
      </c>
      <c r="AC84" s="61" t="s">
        <v>407</v>
      </c>
      <c r="AD84" s="61" t="s">
        <v>72</v>
      </c>
      <c r="AE84" s="62" t="s">
        <v>408</v>
      </c>
      <c r="AF84" s="61" t="s">
        <v>40</v>
      </c>
      <c r="AG84" s="63" t="s">
        <v>409</v>
      </c>
      <c r="AH84" s="64" t="s">
        <v>294</v>
      </c>
      <c r="AI84" s="64" t="s">
        <v>39</v>
      </c>
      <c r="AJ84" s="64" t="s">
        <v>410</v>
      </c>
      <c r="AK84" s="65" t="s">
        <v>41</v>
      </c>
      <c r="AL84" s="131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115"/>
      <c r="ES84" s="115"/>
      <c r="ET84" s="115"/>
      <c r="EU84" s="115"/>
      <c r="EV84" s="115"/>
      <c r="EW84" s="115"/>
      <c r="EX84" s="115"/>
      <c r="EY84" s="115"/>
      <c r="EZ84" s="115"/>
      <c r="FA84" s="115"/>
      <c r="FB84" s="115"/>
      <c r="FC84" s="115"/>
      <c r="FD84" s="115"/>
      <c r="FE84" s="115"/>
      <c r="FF84" s="115"/>
      <c r="FG84" s="115"/>
      <c r="FH84" s="115"/>
      <c r="FI84" s="115"/>
      <c r="FJ84" s="115"/>
      <c r="FK84" s="115"/>
      <c r="FL84" s="115"/>
      <c r="FM84" s="115"/>
      <c r="FN84" s="115"/>
      <c r="FO84" s="115"/>
      <c r="FP84" s="115"/>
      <c r="FQ84" s="115"/>
      <c r="FR84" s="115"/>
      <c r="FS84" s="115"/>
      <c r="FT84" s="115"/>
      <c r="FU84" s="115"/>
      <c r="FV84" s="115"/>
      <c r="FW84" s="115"/>
      <c r="FX84" s="115"/>
      <c r="FY84" s="115"/>
      <c r="FZ84" s="115"/>
      <c r="GA84" s="115"/>
      <c r="GB84" s="115"/>
      <c r="GC84" s="115"/>
      <c r="GD84" s="115"/>
      <c r="GE84" s="115"/>
      <c r="GF84" s="115"/>
      <c r="GG84" s="115"/>
      <c r="GH84" s="115"/>
      <c r="GI84" s="115"/>
      <c r="GJ84" s="115"/>
      <c r="GK84" s="115"/>
      <c r="GL84" s="115"/>
      <c r="GM84" s="115"/>
      <c r="GN84" s="115"/>
      <c r="GO84" s="115"/>
      <c r="GP84" s="115"/>
      <c r="GQ84" s="115"/>
      <c r="GR84" s="115"/>
      <c r="GS84" s="115"/>
      <c r="GT84" s="115"/>
      <c r="GU84" s="115"/>
      <c r="GV84" s="115"/>
      <c r="GW84" s="115"/>
      <c r="GX84" s="115"/>
      <c r="GY84" s="115"/>
      <c r="GZ84" s="115"/>
      <c r="HA84" s="115"/>
      <c r="HB84" s="115"/>
      <c r="HC84" s="115"/>
      <c r="HD84" s="115"/>
      <c r="HE84" s="115"/>
      <c r="HF84" s="115"/>
      <c r="HG84" s="115"/>
      <c r="HH84" s="115"/>
      <c r="HI84" s="115"/>
      <c r="HJ84" s="115"/>
      <c r="HK84" s="115"/>
      <c r="HL84" s="115"/>
      <c r="HM84" s="115"/>
      <c r="HN84" s="115"/>
    </row>
    <row r="85" spans="1:222" s="12" customFormat="1">
      <c r="A85" s="18" t="s">
        <v>45</v>
      </c>
      <c r="B85" s="19">
        <v>40344</v>
      </c>
      <c r="C85" s="20" t="s">
        <v>43</v>
      </c>
      <c r="D85" s="66" t="s">
        <v>44</v>
      </c>
      <c r="E85" s="67" t="s">
        <v>411</v>
      </c>
      <c r="F85" s="67" t="s">
        <v>412</v>
      </c>
      <c r="G85" s="67" t="s">
        <v>413</v>
      </c>
      <c r="H85" s="67" t="s">
        <v>129</v>
      </c>
      <c r="I85" s="68" t="s">
        <v>72</v>
      </c>
      <c r="J85" s="68" t="s">
        <v>44</v>
      </c>
      <c r="K85" s="68" t="s">
        <v>311</v>
      </c>
      <c r="L85" s="68" t="s">
        <v>414</v>
      </c>
      <c r="M85" s="68" t="s">
        <v>415</v>
      </c>
      <c r="N85" s="68" t="s">
        <v>41</v>
      </c>
      <c r="O85" s="68" t="s">
        <v>342</v>
      </c>
      <c r="P85" s="68" t="s">
        <v>416</v>
      </c>
      <c r="Q85" s="68" t="s">
        <v>72</v>
      </c>
      <c r="R85" s="68" t="s">
        <v>417</v>
      </c>
      <c r="S85" s="68" t="s">
        <v>418</v>
      </c>
      <c r="T85" s="68" t="s">
        <v>419</v>
      </c>
      <c r="U85" s="68" t="s">
        <v>400</v>
      </c>
      <c r="V85" s="69" t="s">
        <v>412</v>
      </c>
      <c r="W85" s="69" t="s">
        <v>420</v>
      </c>
      <c r="X85" s="69" t="s">
        <v>421</v>
      </c>
      <c r="Y85" s="69" t="s">
        <v>422</v>
      </c>
      <c r="Z85" s="69" t="s">
        <v>295</v>
      </c>
      <c r="AA85" s="69" t="s">
        <v>405</v>
      </c>
      <c r="AB85" s="69" t="s">
        <v>423</v>
      </c>
      <c r="AC85" s="69" t="s">
        <v>424</v>
      </c>
      <c r="AD85" s="69" t="s">
        <v>72</v>
      </c>
      <c r="AE85" s="70" t="s">
        <v>388</v>
      </c>
      <c r="AF85" s="69" t="s">
        <v>40</v>
      </c>
      <c r="AG85" s="71" t="s">
        <v>409</v>
      </c>
      <c r="AH85" s="72" t="s">
        <v>425</v>
      </c>
      <c r="AI85" s="72" t="s">
        <v>39</v>
      </c>
      <c r="AJ85" s="72" t="s">
        <v>426</v>
      </c>
      <c r="AK85" s="73" t="s">
        <v>41</v>
      </c>
      <c r="AL85" s="131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  <c r="EB85" s="115"/>
      <c r="EC85" s="115"/>
      <c r="ED85" s="115"/>
      <c r="EE85" s="115"/>
      <c r="EF85" s="115"/>
      <c r="EG85" s="115"/>
      <c r="EH85" s="115"/>
      <c r="EI85" s="115"/>
      <c r="EJ85" s="115"/>
      <c r="EK85" s="115"/>
      <c r="EL85" s="115"/>
      <c r="EM85" s="115"/>
      <c r="EN85" s="115"/>
      <c r="EO85" s="115"/>
      <c r="EP85" s="115"/>
      <c r="EQ85" s="115"/>
      <c r="ER85" s="115"/>
      <c r="ES85" s="115"/>
      <c r="ET85" s="115"/>
      <c r="EU85" s="115"/>
      <c r="EV85" s="115"/>
      <c r="EW85" s="115"/>
      <c r="EX85" s="115"/>
      <c r="EY85" s="115"/>
      <c r="EZ85" s="115"/>
      <c r="FA85" s="115"/>
      <c r="FB85" s="115"/>
      <c r="FC85" s="115"/>
      <c r="FD85" s="115"/>
      <c r="FE85" s="115"/>
      <c r="FF85" s="115"/>
      <c r="FG85" s="115"/>
      <c r="FH85" s="115"/>
      <c r="FI85" s="115"/>
      <c r="FJ85" s="115"/>
      <c r="FK85" s="115"/>
      <c r="FL85" s="115"/>
      <c r="FM85" s="115"/>
      <c r="FN85" s="115"/>
      <c r="FO85" s="115"/>
      <c r="FP85" s="115"/>
      <c r="FQ85" s="115"/>
      <c r="FR85" s="115"/>
      <c r="FS85" s="115"/>
      <c r="FT85" s="115"/>
      <c r="FU85" s="115"/>
      <c r="FV85" s="115"/>
      <c r="FW85" s="115"/>
      <c r="FX85" s="115"/>
      <c r="FY85" s="115"/>
      <c r="FZ85" s="115"/>
      <c r="GA85" s="115"/>
      <c r="GB85" s="115"/>
      <c r="GC85" s="115"/>
      <c r="GD85" s="115"/>
      <c r="GE85" s="115"/>
      <c r="GF85" s="115"/>
      <c r="GG85" s="115"/>
      <c r="GH85" s="115"/>
      <c r="GI85" s="115"/>
      <c r="GJ85" s="115"/>
      <c r="GK85" s="115"/>
      <c r="GL85" s="115"/>
      <c r="GM85" s="115"/>
      <c r="GN85" s="115"/>
      <c r="GO85" s="115"/>
      <c r="GP85" s="115"/>
      <c r="GQ85" s="115"/>
      <c r="GR85" s="115"/>
      <c r="GS85" s="115"/>
      <c r="GT85" s="115"/>
      <c r="GU85" s="115"/>
      <c r="GV85" s="115"/>
      <c r="GW85" s="115"/>
      <c r="GX85" s="115"/>
      <c r="GY85" s="115"/>
      <c r="GZ85" s="115"/>
      <c r="HA85" s="115"/>
      <c r="HB85" s="115"/>
      <c r="HC85" s="115"/>
      <c r="HD85" s="115"/>
      <c r="HE85" s="115"/>
      <c r="HF85" s="115"/>
      <c r="HG85" s="115"/>
      <c r="HH85" s="115"/>
      <c r="HI85" s="115"/>
      <c r="HJ85" s="115"/>
      <c r="HK85" s="115"/>
      <c r="HL85" s="115"/>
      <c r="HM85" s="115"/>
      <c r="HN85" s="115"/>
    </row>
    <row r="86" spans="1:222" s="21" customFormat="1">
      <c r="A86" s="144" t="s">
        <v>47</v>
      </c>
      <c r="B86" s="145"/>
      <c r="C86" s="146"/>
      <c r="D86" s="43" t="str">
        <f>IFERROR((((2*(ABS((D84-D85))))/(D85+D84))*100),Refs!$C$7)</f>
        <v>N/A</v>
      </c>
      <c r="E86" s="44">
        <f>IFERROR((((2*(ABS((E84-E85))))/(E85+E84))*100),Refs!$C$7)</f>
        <v>2.4096385542168801</v>
      </c>
      <c r="F86" s="44">
        <f>IFERROR((((2*(ABS((F84-F85))))/(F85+F84))*100),Refs!$C$7)</f>
        <v>2.985074626865674</v>
      </c>
      <c r="G86" s="44">
        <f>IFERROR((((2*(ABS((G84-G85))))/(G85+G84))*100),Refs!$C$7)</f>
        <v>1.201201201201197</v>
      </c>
      <c r="H86" s="44" t="str">
        <f>IFERROR((((2*(ABS((H84-H85))))/(H85+H84))*100),Refs!$C$7)</f>
        <v>N/A</v>
      </c>
      <c r="I86" s="44" t="str">
        <f>IFERROR((((2*(ABS((I84-I85))))/(I85+I84))*100),Refs!$C$7)</f>
        <v>N/A</v>
      </c>
      <c r="J86" s="44" t="str">
        <f>IFERROR((((2*(ABS((J84-J85))))/(J85+J84))*100),Refs!$C$7)</f>
        <v>N/A</v>
      </c>
      <c r="K86" s="44">
        <f>IFERROR((((2*(ABS((K84-K85))))/(K85+K84))*100),Refs!$C$7)</f>
        <v>0.32894736842104561</v>
      </c>
      <c r="L86" s="44">
        <f>IFERROR((((2*(ABS((L84-L85))))/(L85+L84))*100),Refs!$C$7)</f>
        <v>13.333333333333325</v>
      </c>
      <c r="M86" s="44">
        <f>IFERROR((((2*(ABS((M84-M85))))/(M85+M84))*100),Refs!$C$7)</f>
        <v>1.8691588785046829</v>
      </c>
      <c r="N86" s="44" t="str">
        <f>IFERROR((((2*(ABS((N84-N85))))/(N85+N84))*100),Refs!$C$7)</f>
        <v>N/A</v>
      </c>
      <c r="O86" s="44">
        <f>IFERROR((((2*(ABS((O84-O85))))/(O85+O84))*100),Refs!$C$7)</f>
        <v>5.1282051282051331</v>
      </c>
      <c r="P86" s="44">
        <f>IFERROR((((2*(ABS((P84-P85))))/(P85+P84))*100),Refs!$C$7)</f>
        <v>4.5197740112994351</v>
      </c>
      <c r="Q86" s="44" t="str">
        <f>IFERROR((((2*(ABS((Q84-Q85))))/(Q85+Q84))*100),Refs!$C$7)</f>
        <v>N/A</v>
      </c>
      <c r="R86" s="44">
        <f>IFERROR((((2*(ABS((R84-R85))))/(R85+R84))*100),Refs!$C$7)</f>
        <v>2.247191011235957</v>
      </c>
      <c r="S86" s="44">
        <f>IFERROR((((2*(ABS((S84-S85))))/(S85+S84))*100),Refs!$C$7)</f>
        <v>1.6528925619834756</v>
      </c>
      <c r="T86" s="44">
        <f>IFERROR((((2*(ABS((T84-T85))))/(T85+T84))*100),Refs!$C$7)</f>
        <v>0.70175438596492223</v>
      </c>
      <c r="U86" s="44">
        <f>IFERROR((((2*(ABS((U84-U85))))/(U85+U84))*100),Refs!$C$7)</f>
        <v>0</v>
      </c>
      <c r="V86" s="44">
        <f>IFERROR((((2*(ABS((V84-V85))))/(V85+V84))*100),Refs!$C$7)</f>
        <v>5.8823529411764603</v>
      </c>
      <c r="W86" s="44">
        <f>IFERROR((((2*(ABS((W84-W85))))/(W85+W84))*100),Refs!$C$7)</f>
        <v>0.43383947939263479</v>
      </c>
      <c r="X86" s="44">
        <f>IFERROR((((2*(ABS((X84-X85))))/(X85+X84))*100),Refs!$C$7)</f>
        <v>0.67189249720045352</v>
      </c>
      <c r="Y86" s="44">
        <f>IFERROR((((2*(ABS((Y84-Y85))))/(Y85+Y84))*100),Refs!$C$7)</f>
        <v>17.475728155339805</v>
      </c>
      <c r="Z86" s="44">
        <f>IFERROR((((2*(ABS((Z84-Z85))))/(Z85+Z84))*100),Refs!$C$7)</f>
        <v>0</v>
      </c>
      <c r="AA86" s="44">
        <f>IFERROR((((2*(ABS((AA84-AA85))))/(AA85+AA84))*100),Refs!$C$7)</f>
        <v>0</v>
      </c>
      <c r="AB86" s="44">
        <f>IFERROR((((2*(ABS((AB84-AB85))))/(AB85+AB84))*100),Refs!$C$7)</f>
        <v>5.4054054054054106</v>
      </c>
      <c r="AC86" s="44">
        <f>IFERROR((((2*(ABS((AC84-AC85))))/(AC85+AC84))*100),Refs!$C$7)</f>
        <v>1.726263871763255</v>
      </c>
      <c r="AD86" s="44" t="str">
        <f>IFERROR((((2*(ABS((AD84-AD85))))/(AD85+AD84))*100),Refs!$C$7)</f>
        <v>N/A</v>
      </c>
      <c r="AE86" s="44">
        <f>IFERROR((((2*(ABS((AE84-AE85))))/(AE85+AE84))*100),Refs!$C$7)</f>
        <v>1.9900497512437811</v>
      </c>
      <c r="AF86" s="44" t="str">
        <f>IFERROR((((2*(ABS((AF84-AF85))))/(AF85+AF84))*100),Refs!$C$7)</f>
        <v>N/A</v>
      </c>
      <c r="AG86" s="44">
        <f>IFERROR((((2*(ABS((AG84-AG85))))/(AG85+AG84))*100),Refs!$C$7)</f>
        <v>0</v>
      </c>
      <c r="AH86" s="44">
        <f>IFERROR((((2*(ABS((AH84-AH85))))/(AH85+AH84))*100),Refs!$C$7)</f>
        <v>3.5398230088495417</v>
      </c>
      <c r="AI86" s="44" t="str">
        <f>IFERROR((((2*(ABS((AI84-AI85))))/(AI85+AI84))*100),Refs!$C$7)</f>
        <v>N/A</v>
      </c>
      <c r="AJ86" s="44">
        <f>IFERROR((((2*(ABS((AJ84-AJ85))))/(AJ85+AJ84))*100),Refs!$C$7)</f>
        <v>3.5398230088495604</v>
      </c>
      <c r="AK86" s="45" t="str">
        <f>IFERROR((((2*(ABS((AK84-AK85))))/(AK85+AK84))*100),Refs!$C$7)</f>
        <v>N/A</v>
      </c>
      <c r="AL86" s="133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7"/>
      <c r="DZ86" s="117"/>
      <c r="EA86" s="117"/>
      <c r="EB86" s="117"/>
      <c r="EC86" s="117"/>
      <c r="ED86" s="117"/>
      <c r="EE86" s="117"/>
      <c r="EF86" s="117"/>
      <c r="EG86" s="117"/>
      <c r="EH86" s="117"/>
      <c r="EI86" s="117"/>
      <c r="EJ86" s="117"/>
      <c r="EK86" s="117"/>
      <c r="EL86" s="117"/>
      <c r="EM86" s="117"/>
      <c r="EN86" s="117"/>
      <c r="EO86" s="117"/>
      <c r="EP86" s="117"/>
      <c r="EQ86" s="117"/>
      <c r="ER86" s="117"/>
      <c r="ES86" s="117"/>
      <c r="ET86" s="117"/>
      <c r="EU86" s="117"/>
      <c r="EV86" s="117"/>
      <c r="EW86" s="117"/>
      <c r="EX86" s="117"/>
      <c r="EY86" s="117"/>
      <c r="EZ86" s="117"/>
      <c r="FA86" s="117"/>
      <c r="FB86" s="117"/>
      <c r="FC86" s="117"/>
      <c r="FD86" s="117"/>
      <c r="FE86" s="117"/>
      <c r="FF86" s="117"/>
      <c r="FG86" s="117"/>
      <c r="FH86" s="117"/>
      <c r="FI86" s="117"/>
      <c r="FJ86" s="117"/>
      <c r="FK86" s="117"/>
      <c r="FL86" s="117"/>
      <c r="FM86" s="117"/>
      <c r="FN86" s="117"/>
      <c r="FO86" s="117"/>
      <c r="FP86" s="117"/>
      <c r="FQ86" s="117"/>
      <c r="FR86" s="117"/>
      <c r="FS86" s="117"/>
      <c r="FT86" s="117"/>
      <c r="FU86" s="117"/>
      <c r="FV86" s="117"/>
      <c r="FW86" s="117"/>
      <c r="FX86" s="117"/>
      <c r="FY86" s="117"/>
      <c r="FZ86" s="117"/>
      <c r="GA86" s="117"/>
      <c r="GB86" s="117"/>
      <c r="GC86" s="117"/>
      <c r="GD86" s="117"/>
      <c r="GE86" s="117"/>
      <c r="GF86" s="117"/>
      <c r="GG86" s="117"/>
      <c r="GH86" s="117"/>
      <c r="GI86" s="117"/>
      <c r="GJ86" s="117"/>
      <c r="GK86" s="117"/>
      <c r="GL86" s="117"/>
      <c r="GM86" s="117"/>
      <c r="GN86" s="117"/>
      <c r="GO86" s="117"/>
      <c r="GP86" s="117"/>
      <c r="GQ86" s="117"/>
      <c r="GR86" s="117"/>
      <c r="GS86" s="117"/>
      <c r="GT86" s="117"/>
      <c r="GU86" s="117"/>
      <c r="GV86" s="117"/>
      <c r="GW86" s="117"/>
      <c r="GX86" s="117"/>
      <c r="GY86" s="117"/>
      <c r="GZ86" s="117"/>
      <c r="HA86" s="117"/>
      <c r="HB86" s="117"/>
      <c r="HC86" s="117"/>
      <c r="HD86" s="117"/>
      <c r="HE86" s="117"/>
      <c r="HF86" s="117"/>
      <c r="HG86" s="117"/>
      <c r="HH86" s="117"/>
      <c r="HI86" s="117"/>
      <c r="HJ86" s="117"/>
      <c r="HK86" s="117"/>
      <c r="HL86" s="117"/>
      <c r="HM86" s="117"/>
      <c r="HN86" s="117"/>
    </row>
    <row r="87" spans="1:222" s="13" customFormat="1">
      <c r="A87" s="138" t="s">
        <v>115</v>
      </c>
      <c r="B87" s="139"/>
      <c r="C87" s="140"/>
      <c r="D87" s="46"/>
      <c r="E87" s="47"/>
      <c r="F87" s="47"/>
      <c r="G87" s="48"/>
      <c r="H87" s="48"/>
      <c r="I87" s="47"/>
      <c r="J87" s="48"/>
      <c r="K87" s="47"/>
      <c r="L87" s="48"/>
      <c r="M87" s="48"/>
      <c r="N87" s="48"/>
      <c r="O87" s="47"/>
      <c r="P87" s="47"/>
      <c r="Q87" s="48"/>
      <c r="R87" s="47"/>
      <c r="S87" s="48"/>
      <c r="T87" s="48"/>
      <c r="U87" s="47"/>
      <c r="V87" s="47"/>
      <c r="W87" s="47"/>
      <c r="X87" s="48"/>
      <c r="Y87" s="47"/>
      <c r="Z87" s="47"/>
      <c r="AA87" s="48"/>
      <c r="AB87" s="47"/>
      <c r="AC87" s="48"/>
      <c r="AD87" s="47"/>
      <c r="AE87" s="49"/>
      <c r="AF87" s="48"/>
      <c r="AG87" s="50"/>
      <c r="AH87" s="48"/>
      <c r="AI87" s="48"/>
      <c r="AJ87" s="48"/>
      <c r="AK87" s="51"/>
      <c r="AL87" s="131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  <c r="EL87" s="115"/>
      <c r="EM87" s="115"/>
      <c r="EN87" s="115"/>
      <c r="EO87" s="115"/>
      <c r="EP87" s="115"/>
      <c r="EQ87" s="115"/>
      <c r="ER87" s="115"/>
      <c r="ES87" s="115"/>
      <c r="ET87" s="115"/>
      <c r="EU87" s="115"/>
      <c r="EV87" s="115"/>
      <c r="EW87" s="115"/>
      <c r="EX87" s="115"/>
      <c r="EY87" s="115"/>
      <c r="EZ87" s="115"/>
      <c r="FA87" s="115"/>
      <c r="FB87" s="115"/>
      <c r="FC87" s="115"/>
      <c r="FD87" s="115"/>
      <c r="FE87" s="115"/>
      <c r="FF87" s="115"/>
      <c r="FG87" s="115"/>
      <c r="FH87" s="115"/>
      <c r="FI87" s="115"/>
      <c r="FJ87" s="115"/>
      <c r="FK87" s="115"/>
      <c r="FL87" s="115"/>
      <c r="FM87" s="115"/>
      <c r="FN87" s="115"/>
      <c r="FO87" s="115"/>
      <c r="FP87" s="115"/>
      <c r="FQ87" s="115"/>
      <c r="FR87" s="115"/>
      <c r="FS87" s="115"/>
      <c r="FT87" s="115"/>
      <c r="FU87" s="115"/>
      <c r="FV87" s="115"/>
      <c r="FW87" s="115"/>
      <c r="FX87" s="115"/>
      <c r="FY87" s="115"/>
      <c r="FZ87" s="115"/>
      <c r="GA87" s="115"/>
      <c r="GB87" s="115"/>
      <c r="GC87" s="115"/>
      <c r="GD87" s="115"/>
      <c r="GE87" s="115"/>
      <c r="GF87" s="115"/>
      <c r="GG87" s="115"/>
      <c r="GH87" s="115"/>
      <c r="GI87" s="115"/>
      <c r="GJ87" s="115"/>
      <c r="GK87" s="115"/>
      <c r="GL87" s="115"/>
      <c r="GM87" s="115"/>
      <c r="GN87" s="115"/>
      <c r="GO87" s="115"/>
      <c r="GP87" s="115"/>
      <c r="GQ87" s="115"/>
      <c r="GR87" s="115"/>
      <c r="GS87" s="115"/>
      <c r="GT87" s="115"/>
      <c r="GU87" s="115"/>
      <c r="GV87" s="115"/>
      <c r="GW87" s="115"/>
      <c r="GX87" s="115"/>
      <c r="GY87" s="115"/>
      <c r="GZ87" s="115"/>
      <c r="HA87" s="115"/>
      <c r="HB87" s="115"/>
      <c r="HC87" s="115"/>
      <c r="HD87" s="115"/>
      <c r="HE87" s="115"/>
      <c r="HF87" s="115"/>
      <c r="HG87" s="115"/>
      <c r="HH87" s="115"/>
      <c r="HI87" s="115"/>
      <c r="HJ87" s="115"/>
      <c r="HK87" s="115"/>
      <c r="HL87" s="115"/>
      <c r="HM87" s="115"/>
      <c r="HN87" s="115"/>
    </row>
    <row r="88" spans="1:222" s="13" customFormat="1">
      <c r="A88" s="138" t="s">
        <v>116</v>
      </c>
      <c r="B88" s="139"/>
      <c r="C88" s="140"/>
      <c r="D88" s="46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9"/>
      <c r="AF88" s="48"/>
      <c r="AG88" s="50"/>
      <c r="AH88" s="48"/>
      <c r="AI88" s="48"/>
      <c r="AJ88" s="48"/>
      <c r="AK88" s="51"/>
      <c r="AL88" s="131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115"/>
      <c r="EP88" s="115"/>
      <c r="EQ88" s="115"/>
      <c r="ER88" s="115"/>
      <c r="ES88" s="115"/>
      <c r="ET88" s="115"/>
      <c r="EU88" s="115"/>
      <c r="EV88" s="115"/>
      <c r="EW88" s="115"/>
      <c r="EX88" s="115"/>
      <c r="EY88" s="115"/>
      <c r="EZ88" s="115"/>
      <c r="FA88" s="115"/>
      <c r="FB88" s="115"/>
      <c r="FC88" s="115"/>
      <c r="FD88" s="115"/>
      <c r="FE88" s="115"/>
      <c r="FF88" s="115"/>
      <c r="FG88" s="115"/>
      <c r="FH88" s="115"/>
      <c r="FI88" s="115"/>
      <c r="FJ88" s="115"/>
      <c r="FK88" s="115"/>
      <c r="FL88" s="115"/>
      <c r="FM88" s="115"/>
      <c r="FN88" s="115"/>
      <c r="FO88" s="115"/>
      <c r="FP88" s="115"/>
      <c r="FQ88" s="115"/>
      <c r="FR88" s="115"/>
      <c r="FS88" s="115"/>
      <c r="FT88" s="115"/>
      <c r="FU88" s="115"/>
      <c r="FV88" s="115"/>
      <c r="FW88" s="115"/>
      <c r="FX88" s="115"/>
      <c r="FY88" s="115"/>
      <c r="FZ88" s="115"/>
      <c r="GA88" s="115"/>
      <c r="GB88" s="115"/>
      <c r="GC88" s="115"/>
      <c r="GD88" s="115"/>
      <c r="GE88" s="115"/>
      <c r="GF88" s="115"/>
      <c r="GG88" s="115"/>
      <c r="GH88" s="115"/>
      <c r="GI88" s="115"/>
      <c r="GJ88" s="115"/>
      <c r="GK88" s="115"/>
      <c r="GL88" s="115"/>
      <c r="GM88" s="115"/>
      <c r="GN88" s="115"/>
      <c r="GO88" s="115"/>
      <c r="GP88" s="115"/>
      <c r="GQ88" s="115"/>
      <c r="GR88" s="115"/>
      <c r="GS88" s="115"/>
      <c r="GT88" s="115"/>
      <c r="GU88" s="115"/>
      <c r="GV88" s="115"/>
      <c r="GW88" s="115"/>
      <c r="GX88" s="115"/>
      <c r="GY88" s="115"/>
      <c r="GZ88" s="115"/>
      <c r="HA88" s="115"/>
      <c r="HB88" s="115"/>
      <c r="HC88" s="115"/>
      <c r="HD88" s="115"/>
      <c r="HE88" s="115"/>
      <c r="HF88" s="115"/>
      <c r="HG88" s="115"/>
      <c r="HH88" s="115"/>
      <c r="HI88" s="115"/>
      <c r="HJ88" s="115"/>
      <c r="HK88" s="115"/>
      <c r="HL88" s="115"/>
      <c r="HM88" s="115"/>
      <c r="HN88" s="115"/>
    </row>
    <row r="89" spans="1:222" s="14" customFormat="1" ht="15.75" thickBot="1">
      <c r="A89" s="141" t="s">
        <v>117</v>
      </c>
      <c r="B89" s="142"/>
      <c r="C89" s="143"/>
      <c r="D89" s="52"/>
      <c r="E89" s="53"/>
      <c r="F89" s="53"/>
      <c r="G89" s="54"/>
      <c r="H89" s="54"/>
      <c r="I89" s="53"/>
      <c r="J89" s="54"/>
      <c r="K89" s="53"/>
      <c r="L89" s="54"/>
      <c r="M89" s="54"/>
      <c r="N89" s="54"/>
      <c r="O89" s="53"/>
      <c r="P89" s="53"/>
      <c r="Q89" s="54"/>
      <c r="R89" s="53"/>
      <c r="S89" s="54"/>
      <c r="T89" s="54"/>
      <c r="U89" s="53"/>
      <c r="V89" s="53"/>
      <c r="W89" s="53"/>
      <c r="X89" s="54"/>
      <c r="Y89" s="53"/>
      <c r="Z89" s="53"/>
      <c r="AA89" s="54"/>
      <c r="AB89" s="53"/>
      <c r="AC89" s="54"/>
      <c r="AD89" s="53"/>
      <c r="AE89" s="55"/>
      <c r="AF89" s="54"/>
      <c r="AG89" s="56"/>
      <c r="AH89" s="54"/>
      <c r="AI89" s="54"/>
      <c r="AJ89" s="54"/>
      <c r="AK89" s="57"/>
      <c r="AL89" s="131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  <c r="EB89" s="115"/>
      <c r="EC89" s="115"/>
      <c r="ED89" s="115"/>
      <c r="EE89" s="115"/>
      <c r="EF89" s="115"/>
      <c r="EG89" s="115"/>
      <c r="EH89" s="115"/>
      <c r="EI89" s="115"/>
      <c r="EJ89" s="115"/>
      <c r="EK89" s="115"/>
      <c r="EL89" s="115"/>
      <c r="EM89" s="115"/>
      <c r="EN89" s="115"/>
      <c r="EO89" s="115"/>
      <c r="EP89" s="115"/>
      <c r="EQ89" s="115"/>
      <c r="ER89" s="115"/>
      <c r="ES89" s="115"/>
      <c r="ET89" s="115"/>
      <c r="EU89" s="115"/>
      <c r="EV89" s="115"/>
      <c r="EW89" s="115"/>
      <c r="EX89" s="115"/>
      <c r="EY89" s="115"/>
      <c r="EZ89" s="115"/>
      <c r="FA89" s="115"/>
      <c r="FB89" s="115"/>
      <c r="FC89" s="115"/>
      <c r="FD89" s="115"/>
      <c r="FE89" s="115"/>
      <c r="FF89" s="115"/>
      <c r="FG89" s="115"/>
      <c r="FH89" s="115"/>
      <c r="FI89" s="115"/>
      <c r="FJ89" s="115"/>
      <c r="FK89" s="115"/>
      <c r="FL89" s="115"/>
      <c r="FM89" s="115"/>
      <c r="FN89" s="115"/>
      <c r="FO89" s="115"/>
      <c r="FP89" s="115"/>
      <c r="FQ89" s="115"/>
      <c r="FR89" s="115"/>
      <c r="FS89" s="115"/>
      <c r="FT89" s="115"/>
      <c r="FU89" s="115"/>
      <c r="FV89" s="115"/>
      <c r="FW89" s="115"/>
      <c r="FX89" s="115"/>
      <c r="FY89" s="115"/>
      <c r="FZ89" s="115"/>
      <c r="GA89" s="115"/>
      <c r="GB89" s="115"/>
      <c r="GC89" s="115"/>
      <c r="GD89" s="115"/>
      <c r="GE89" s="115"/>
      <c r="GF89" s="115"/>
      <c r="GG89" s="115"/>
      <c r="GH89" s="115"/>
      <c r="GI89" s="115"/>
      <c r="GJ89" s="115"/>
      <c r="GK89" s="115"/>
      <c r="GL89" s="115"/>
      <c r="GM89" s="115"/>
      <c r="GN89" s="115"/>
      <c r="GO89" s="115"/>
      <c r="GP89" s="115"/>
      <c r="GQ89" s="115"/>
      <c r="GR89" s="115"/>
      <c r="GS89" s="115"/>
      <c r="GT89" s="115"/>
      <c r="GU89" s="115"/>
      <c r="GV89" s="115"/>
      <c r="GW89" s="115"/>
      <c r="GX89" s="115"/>
      <c r="GY89" s="115"/>
      <c r="GZ89" s="115"/>
      <c r="HA89" s="115"/>
      <c r="HB89" s="115"/>
      <c r="HC89" s="115"/>
      <c r="HD89" s="115"/>
      <c r="HE89" s="115"/>
      <c r="HF89" s="115"/>
      <c r="HG89" s="115"/>
      <c r="HH89" s="115"/>
      <c r="HI89" s="115"/>
      <c r="HJ89" s="115"/>
      <c r="HK89" s="115"/>
      <c r="HL89" s="115"/>
      <c r="HM89" s="115"/>
      <c r="HN89" s="115"/>
    </row>
    <row r="90" spans="1:222" s="24" customFormat="1" ht="12.75">
      <c r="A90" s="28" t="s">
        <v>459</v>
      </c>
      <c r="B90" s="29">
        <v>40367</v>
      </c>
      <c r="C90" s="30" t="s">
        <v>36</v>
      </c>
      <c r="D90" s="31" t="s">
        <v>44</v>
      </c>
      <c r="E90" s="32">
        <v>15.6</v>
      </c>
      <c r="F90" s="32">
        <v>0.55000000000000004</v>
      </c>
      <c r="G90" s="33">
        <v>38.799999999999997</v>
      </c>
      <c r="H90" s="32" t="s">
        <v>129</v>
      </c>
      <c r="I90" s="32" t="s">
        <v>72</v>
      </c>
      <c r="J90" s="32">
        <v>0.01</v>
      </c>
      <c r="K90" s="32">
        <v>17.8</v>
      </c>
      <c r="L90" s="32">
        <v>0.02</v>
      </c>
      <c r="M90" s="34">
        <v>3.2000000000000001E-2</v>
      </c>
      <c r="N90" s="32" t="s">
        <v>41</v>
      </c>
      <c r="O90" s="34">
        <v>0.59</v>
      </c>
      <c r="P90" s="32">
        <v>92</v>
      </c>
      <c r="Q90" s="32"/>
      <c r="R90" s="32">
        <v>0.41</v>
      </c>
      <c r="S90" s="33">
        <v>2.3E-3</v>
      </c>
      <c r="T90" s="32">
        <v>3.57</v>
      </c>
      <c r="U90" s="33">
        <v>11.7</v>
      </c>
      <c r="V90" s="32">
        <v>0.35</v>
      </c>
      <c r="W90" s="32">
        <v>1.52</v>
      </c>
      <c r="X90" s="33">
        <v>0.34</v>
      </c>
      <c r="Y90" s="34">
        <v>1.8</v>
      </c>
      <c r="Z90" s="32">
        <v>0.09</v>
      </c>
      <c r="AA90" s="83" t="s">
        <v>130</v>
      </c>
      <c r="AB90" s="34">
        <v>0.18</v>
      </c>
      <c r="AC90" s="32">
        <v>4220</v>
      </c>
      <c r="AD90" s="32" t="s">
        <v>72</v>
      </c>
      <c r="AE90" s="32">
        <v>79.400000000000006</v>
      </c>
      <c r="AF90" s="32" t="s">
        <v>40</v>
      </c>
      <c r="AG90" s="32">
        <v>3.0000000000000001E-3</v>
      </c>
      <c r="AH90" s="34">
        <v>0.65600000000000003</v>
      </c>
      <c r="AI90" s="32" t="s">
        <v>39</v>
      </c>
      <c r="AJ90" s="33">
        <v>5.2</v>
      </c>
      <c r="AK90" s="35" t="s">
        <v>41</v>
      </c>
      <c r="AL90" s="132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  <c r="GJ90" s="116"/>
      <c r="GK90" s="116"/>
      <c r="GL90" s="116"/>
      <c r="GM90" s="116"/>
      <c r="GN90" s="116"/>
      <c r="GO90" s="116"/>
      <c r="GP90" s="116"/>
      <c r="GQ90" s="116"/>
      <c r="GR90" s="116"/>
      <c r="GS90" s="116"/>
      <c r="GT90" s="116"/>
      <c r="GU90" s="116"/>
      <c r="GV90" s="116"/>
      <c r="GW90" s="116"/>
      <c r="GX90" s="116"/>
      <c r="GY90" s="116"/>
      <c r="GZ90" s="116"/>
      <c r="HA90" s="116"/>
      <c r="HB90" s="116"/>
      <c r="HC90" s="116"/>
      <c r="HD90" s="116"/>
      <c r="HE90" s="116"/>
      <c r="HF90" s="116"/>
      <c r="HG90" s="116"/>
      <c r="HH90" s="116"/>
      <c r="HI90" s="116"/>
      <c r="HJ90" s="116"/>
      <c r="HK90" s="116"/>
      <c r="HL90" s="116"/>
      <c r="HM90" s="116"/>
      <c r="HN90" s="116"/>
    </row>
    <row r="91" spans="1:222" s="24" customFormat="1" ht="12.75">
      <c r="A91" s="84" t="s">
        <v>459</v>
      </c>
      <c r="B91" s="36">
        <v>40367</v>
      </c>
      <c r="C91" s="37" t="s">
        <v>43</v>
      </c>
      <c r="D91" s="38" t="s">
        <v>44</v>
      </c>
      <c r="E91" s="39">
        <v>14.6</v>
      </c>
      <c r="F91" s="39">
        <v>0.5</v>
      </c>
      <c r="G91" s="40">
        <v>37.799999999999997</v>
      </c>
      <c r="H91" s="39" t="s">
        <v>129</v>
      </c>
      <c r="I91" s="39" t="s">
        <v>72</v>
      </c>
      <c r="J91" s="39">
        <v>4.1000000000000002E-2</v>
      </c>
      <c r="K91" s="39">
        <v>17.3</v>
      </c>
      <c r="L91" s="39">
        <v>2.7E-2</v>
      </c>
      <c r="M91" s="41">
        <v>3.3000000000000002E-2</v>
      </c>
      <c r="N91" s="39" t="s">
        <v>41</v>
      </c>
      <c r="O91" s="41">
        <v>0.61</v>
      </c>
      <c r="P91" s="39">
        <v>90</v>
      </c>
      <c r="Q91" s="39"/>
      <c r="R91" s="39">
        <v>0.42</v>
      </c>
      <c r="S91" s="40">
        <v>2.2000000000000001E-3</v>
      </c>
      <c r="T91" s="39">
        <v>3.47</v>
      </c>
      <c r="U91" s="40">
        <v>11.5</v>
      </c>
      <c r="V91" s="39">
        <v>0.35</v>
      </c>
      <c r="W91" s="39">
        <v>1.46</v>
      </c>
      <c r="X91" s="40">
        <v>0.28000000000000003</v>
      </c>
      <c r="Y91" s="41">
        <v>1.95</v>
      </c>
      <c r="Z91" s="39">
        <v>0.08</v>
      </c>
      <c r="AA91" s="85" t="s">
        <v>130</v>
      </c>
      <c r="AB91" s="41">
        <v>0.17</v>
      </c>
      <c r="AC91" s="39">
        <v>4090</v>
      </c>
      <c r="AD91" s="39" t="s">
        <v>72</v>
      </c>
      <c r="AE91" s="39">
        <v>78.400000000000006</v>
      </c>
      <c r="AF91" s="39" t="s">
        <v>40</v>
      </c>
      <c r="AG91" s="39">
        <v>3.0000000000000001E-3</v>
      </c>
      <c r="AH91" s="41">
        <v>0.65</v>
      </c>
      <c r="AI91" s="39" t="s">
        <v>39</v>
      </c>
      <c r="AJ91" s="40">
        <v>5.6</v>
      </c>
      <c r="AK91" s="42" t="s">
        <v>41</v>
      </c>
      <c r="AL91" s="132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  <c r="GJ91" s="116"/>
      <c r="GK91" s="116"/>
      <c r="GL91" s="116"/>
      <c r="GM91" s="116"/>
      <c r="GN91" s="116"/>
      <c r="GO91" s="116"/>
      <c r="GP91" s="116"/>
      <c r="GQ91" s="116"/>
      <c r="GR91" s="116"/>
      <c r="GS91" s="116"/>
      <c r="GT91" s="116"/>
      <c r="GU91" s="116"/>
      <c r="GV91" s="116"/>
      <c r="GW91" s="116"/>
      <c r="GX91" s="116"/>
      <c r="GY91" s="116"/>
      <c r="GZ91" s="116"/>
      <c r="HA91" s="116"/>
      <c r="HB91" s="116"/>
      <c r="HC91" s="116"/>
      <c r="HD91" s="116"/>
      <c r="HE91" s="116"/>
      <c r="HF91" s="116"/>
      <c r="HG91" s="116"/>
      <c r="HH91" s="116"/>
      <c r="HI91" s="116"/>
      <c r="HJ91" s="116"/>
      <c r="HK91" s="116"/>
      <c r="HL91" s="116"/>
      <c r="HM91" s="116"/>
      <c r="HN91" s="116"/>
    </row>
    <row r="92" spans="1:222" s="21" customFormat="1">
      <c r="A92" s="147" t="s">
        <v>47</v>
      </c>
      <c r="B92" s="148"/>
      <c r="C92" s="149"/>
      <c r="D92" s="43" t="str">
        <f>IFERROR((((2*(ABS((D90-D91))))/(D91+D90))*100),Refs!$C$7)</f>
        <v>N/A</v>
      </c>
      <c r="E92" s="44">
        <f>IFERROR((((2*(ABS((E90-E91))))/(E91+E90))*100),Refs!$C$7)</f>
        <v>6.6225165562913908</v>
      </c>
      <c r="F92" s="44">
        <f>IFERROR((((2*(ABS((F90-F91))))/(F91+F90))*100),Refs!$C$7)</f>
        <v>9.5238095238095308</v>
      </c>
      <c r="G92" s="44">
        <f>IFERROR((((2*(ABS((G90-G91))))/(G91+G90))*100),Refs!$C$7)</f>
        <v>2.6109660574412534</v>
      </c>
      <c r="H92" s="44" t="str">
        <f>IFERROR((((2*(ABS((H90-H91))))/(H91+H90))*100),Refs!$C$7)</f>
        <v>N/A</v>
      </c>
      <c r="I92" s="44" t="str">
        <f>IFERROR((((2*(ABS((I90-I91))))/(I91+I90))*100),Refs!$C$7)</f>
        <v>N/A</v>
      </c>
      <c r="J92" s="44">
        <f>IFERROR((((2*(ABS((J90-J91))))/(J91+J90))*100),Refs!$C$7)</f>
        <v>121.56862745098039</v>
      </c>
      <c r="K92" s="44">
        <f>IFERROR((((2*(ABS((K90-K91))))/(K91+K90))*100),Refs!$C$7)</f>
        <v>2.8490028490028489</v>
      </c>
      <c r="L92" s="44">
        <f>IFERROR((((2*(ABS((L90-L91))))/(L91+L90))*100),Refs!$C$7)</f>
        <v>29.787234042553191</v>
      </c>
      <c r="M92" s="44">
        <f>IFERROR((((2*(ABS((M90-M91))))/(M91+M90))*100),Refs!$C$7)</f>
        <v>3.0769230769230793</v>
      </c>
      <c r="N92" s="44" t="str">
        <f>IFERROR((((2*(ABS((N90-N91))))/(N91+N90))*100),Refs!$C$7)</f>
        <v>N/A</v>
      </c>
      <c r="O92" s="44">
        <f>IFERROR((((2*(ABS((O90-O91))))/(O91+O90))*100),Refs!$C$7)</f>
        <v>3.3333333333333366</v>
      </c>
      <c r="P92" s="44">
        <f>IFERROR((((2*(ABS((P90-P91))))/(P91+P90))*100),Refs!$C$7)</f>
        <v>2.197802197802198</v>
      </c>
      <c r="Q92" s="44" t="str">
        <f>IFERROR((((2*(ABS((Q90-Q91))))/(Q91+Q90))*100),Refs!$C$7)</f>
        <v>N/A</v>
      </c>
      <c r="R92" s="44">
        <f>IFERROR((((2*(ABS((R90-R91))))/(R91+R90))*100),Refs!$C$7)</f>
        <v>2.4096385542168699</v>
      </c>
      <c r="S92" s="44">
        <f>IFERROR((((2*(ABS((S90-S91))))/(S91+S90))*100),Refs!$C$7)</f>
        <v>4.4444444444444366</v>
      </c>
      <c r="T92" s="44">
        <f>IFERROR((((2*(ABS((T90-T91))))/(T91+T90))*100),Refs!$C$7)</f>
        <v>2.8409090909090806</v>
      </c>
      <c r="U92" s="44">
        <f>IFERROR((((2*(ABS((U90-U91))))/(U91+U90))*100),Refs!$C$7)</f>
        <v>1.7241379310344769</v>
      </c>
      <c r="V92" s="44">
        <f>IFERROR((((2*(ABS((V90-V91))))/(V91+V90))*100),Refs!$C$7)</f>
        <v>0</v>
      </c>
      <c r="W92" s="44">
        <f>IFERROR((((2*(ABS((W90-W91))))/(W91+W90))*100),Refs!$C$7)</f>
        <v>4.0268456375838966</v>
      </c>
      <c r="X92" s="44">
        <f>IFERROR((((2*(ABS((X90-X91))))/(X91+X90))*100),Refs!$C$7)</f>
        <v>19.354838709677416</v>
      </c>
      <c r="Y92" s="44">
        <f>IFERROR((((2*(ABS((Y90-Y91))))/(Y91+Y90))*100),Refs!$C$7)</f>
        <v>7.9999999999999947</v>
      </c>
      <c r="Z92" s="44">
        <f>IFERROR((((2*(ABS((Z90-Z91))))/(Z91+Z90))*100),Refs!$C$7)</f>
        <v>11.764705882352937</v>
      </c>
      <c r="AA92" s="44" t="str">
        <f>IFERROR((((2*(ABS((AA90-AA91))))/(AA91+AA90))*100),Refs!$C$7)</f>
        <v>N/A</v>
      </c>
      <c r="AB92" s="44">
        <f>IFERROR((((2*(ABS((AB90-AB91))))/(AB91+AB90))*100),Refs!$C$7)</f>
        <v>5.7142857142857038</v>
      </c>
      <c r="AC92" s="44">
        <f>IFERROR((((2*(ABS((AC90-AC91))))/(AC91+AC90))*100),Refs!$C$7)</f>
        <v>3.1287605294825513</v>
      </c>
      <c r="AD92" s="44" t="str">
        <f>IFERROR((((2*(ABS((AD90-AD91))))/(AD91+AD90))*100),Refs!$C$7)</f>
        <v>N/A</v>
      </c>
      <c r="AE92" s="44">
        <f>IFERROR((((2*(ABS((AE90-AE91))))/(AE91+AE90))*100),Refs!$C$7)</f>
        <v>1.2674271229404308</v>
      </c>
      <c r="AF92" s="44" t="str">
        <f>IFERROR((((2*(ABS((AF90-AF91))))/(AF91+AF90))*100),Refs!$C$7)</f>
        <v>N/A</v>
      </c>
      <c r="AG92" s="44">
        <f>IFERROR((((2*(ABS((AG90-AG91))))/(AG91+AG90))*100),Refs!$C$7)</f>
        <v>0</v>
      </c>
      <c r="AH92" s="44">
        <f>IFERROR((((2*(ABS((AH90-AH91))))/(AH91+AH90))*100),Refs!$C$7)</f>
        <v>0.91883614088820909</v>
      </c>
      <c r="AI92" s="44" t="str">
        <f>IFERROR((((2*(ABS((AI90-AI91))))/(AI91+AI90))*100),Refs!$C$7)</f>
        <v>N/A</v>
      </c>
      <c r="AJ92" s="44">
        <f>IFERROR((((2*(ABS((AJ90-AJ91))))/(AJ91+AJ90))*100),Refs!$C$7)</f>
        <v>7.4074074074073977</v>
      </c>
      <c r="AK92" s="45" t="str">
        <f>IFERROR((((2*(ABS((AK90-AK91))))/(AK91+AK90))*100),Refs!$C$7)</f>
        <v>N/A</v>
      </c>
      <c r="AL92" s="133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/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/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7"/>
      <c r="DZ92" s="117"/>
      <c r="EA92" s="117"/>
      <c r="EB92" s="117"/>
      <c r="EC92" s="117"/>
      <c r="ED92" s="117"/>
      <c r="EE92" s="117"/>
      <c r="EF92" s="117"/>
      <c r="EG92" s="117"/>
      <c r="EH92" s="117"/>
      <c r="EI92" s="117"/>
      <c r="EJ92" s="117"/>
      <c r="EK92" s="117"/>
      <c r="EL92" s="117"/>
      <c r="EM92" s="117"/>
      <c r="EN92" s="117"/>
      <c r="EO92" s="117"/>
      <c r="EP92" s="117"/>
      <c r="EQ92" s="117"/>
      <c r="ER92" s="117"/>
      <c r="ES92" s="117"/>
      <c r="ET92" s="117"/>
      <c r="EU92" s="117"/>
      <c r="EV92" s="117"/>
      <c r="EW92" s="117"/>
      <c r="EX92" s="117"/>
      <c r="EY92" s="117"/>
      <c r="EZ92" s="117"/>
      <c r="FA92" s="117"/>
      <c r="FB92" s="117"/>
      <c r="FC92" s="117"/>
      <c r="FD92" s="117"/>
      <c r="FE92" s="117"/>
      <c r="FF92" s="117"/>
      <c r="FG92" s="117"/>
      <c r="FH92" s="117"/>
      <c r="FI92" s="117"/>
      <c r="FJ92" s="117"/>
      <c r="FK92" s="117"/>
      <c r="FL92" s="117"/>
      <c r="FM92" s="117"/>
      <c r="FN92" s="117"/>
      <c r="FO92" s="117"/>
      <c r="FP92" s="117"/>
      <c r="FQ92" s="117"/>
      <c r="FR92" s="117"/>
      <c r="FS92" s="117"/>
      <c r="FT92" s="117"/>
      <c r="FU92" s="117"/>
      <c r="FV92" s="117"/>
      <c r="FW92" s="117"/>
      <c r="FX92" s="117"/>
      <c r="FY92" s="117"/>
      <c r="FZ92" s="117"/>
      <c r="GA92" s="117"/>
      <c r="GB92" s="117"/>
      <c r="GC92" s="117"/>
      <c r="GD92" s="117"/>
      <c r="GE92" s="117"/>
      <c r="GF92" s="117"/>
      <c r="GG92" s="117"/>
      <c r="GH92" s="117"/>
      <c r="GI92" s="117"/>
      <c r="GJ92" s="117"/>
      <c r="GK92" s="117"/>
      <c r="GL92" s="117"/>
      <c r="GM92" s="117"/>
      <c r="GN92" s="117"/>
      <c r="GO92" s="117"/>
      <c r="GP92" s="117"/>
      <c r="GQ92" s="117"/>
      <c r="GR92" s="117"/>
      <c r="GS92" s="117"/>
      <c r="GT92" s="117"/>
      <c r="GU92" s="117"/>
      <c r="GV92" s="117"/>
      <c r="GW92" s="117"/>
      <c r="GX92" s="117"/>
      <c r="GY92" s="117"/>
      <c r="GZ92" s="117"/>
      <c r="HA92" s="117"/>
      <c r="HB92" s="117"/>
      <c r="HC92" s="117"/>
      <c r="HD92" s="117"/>
      <c r="HE92" s="117"/>
      <c r="HF92" s="117"/>
      <c r="HG92" s="117"/>
      <c r="HH92" s="117"/>
      <c r="HI92" s="117"/>
      <c r="HJ92" s="117"/>
      <c r="HK92" s="117"/>
      <c r="HL92" s="117"/>
      <c r="HM92" s="117"/>
      <c r="HN92" s="117"/>
    </row>
    <row r="93" spans="1:222" s="13" customFormat="1" ht="79.5" customHeight="1">
      <c r="A93" s="138" t="s">
        <v>115</v>
      </c>
      <c r="B93" s="139"/>
      <c r="C93" s="140"/>
      <c r="D93" s="46"/>
      <c r="E93" s="47"/>
      <c r="F93" s="47"/>
      <c r="G93" s="48"/>
      <c r="H93" s="48"/>
      <c r="I93" s="47"/>
      <c r="J93" s="86" t="s">
        <v>468</v>
      </c>
      <c r="K93" s="47"/>
      <c r="L93" s="48"/>
      <c r="M93" s="48"/>
      <c r="N93" s="48"/>
      <c r="O93" s="47"/>
      <c r="P93" s="47"/>
      <c r="Q93" s="48"/>
      <c r="R93" s="47"/>
      <c r="S93" s="48"/>
      <c r="T93" s="48"/>
      <c r="U93" s="47"/>
      <c r="V93" s="47"/>
      <c r="W93" s="47"/>
      <c r="X93" s="48"/>
      <c r="Y93" s="25"/>
      <c r="Z93" s="47"/>
      <c r="AA93" s="48"/>
      <c r="AB93" s="47"/>
      <c r="AC93" s="48"/>
      <c r="AD93" s="47"/>
      <c r="AE93" s="49"/>
      <c r="AF93" s="48"/>
      <c r="AG93" s="50"/>
      <c r="AH93" s="48"/>
      <c r="AI93" s="48"/>
      <c r="AJ93" s="48"/>
      <c r="AK93" s="51"/>
      <c r="AL93" s="131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  <c r="EB93" s="115"/>
      <c r="EC93" s="115"/>
      <c r="ED93" s="115"/>
      <c r="EE93" s="115"/>
      <c r="EF93" s="115"/>
      <c r="EG93" s="115"/>
      <c r="EH93" s="115"/>
      <c r="EI93" s="115"/>
      <c r="EJ93" s="115"/>
      <c r="EK93" s="115"/>
      <c r="EL93" s="115"/>
      <c r="EM93" s="115"/>
      <c r="EN93" s="115"/>
      <c r="EO93" s="115"/>
      <c r="EP93" s="115"/>
      <c r="EQ93" s="115"/>
      <c r="ER93" s="115"/>
      <c r="ES93" s="115"/>
      <c r="ET93" s="115"/>
      <c r="EU93" s="115"/>
      <c r="EV93" s="115"/>
      <c r="EW93" s="115"/>
      <c r="EX93" s="115"/>
      <c r="EY93" s="115"/>
      <c r="EZ93" s="115"/>
      <c r="FA93" s="115"/>
      <c r="FB93" s="115"/>
      <c r="FC93" s="115"/>
      <c r="FD93" s="115"/>
      <c r="FE93" s="115"/>
      <c r="FF93" s="115"/>
      <c r="FG93" s="115"/>
      <c r="FH93" s="115"/>
      <c r="FI93" s="115"/>
      <c r="FJ93" s="115"/>
      <c r="FK93" s="115"/>
      <c r="FL93" s="115"/>
      <c r="FM93" s="115"/>
      <c r="FN93" s="115"/>
      <c r="FO93" s="115"/>
      <c r="FP93" s="115"/>
      <c r="FQ93" s="115"/>
      <c r="FR93" s="115"/>
      <c r="FS93" s="115"/>
      <c r="FT93" s="115"/>
      <c r="FU93" s="115"/>
      <c r="FV93" s="115"/>
      <c r="FW93" s="115"/>
      <c r="FX93" s="115"/>
      <c r="FY93" s="115"/>
      <c r="FZ93" s="115"/>
      <c r="GA93" s="115"/>
      <c r="GB93" s="115"/>
      <c r="GC93" s="115"/>
      <c r="GD93" s="115"/>
      <c r="GE93" s="115"/>
      <c r="GF93" s="115"/>
      <c r="GG93" s="115"/>
      <c r="GH93" s="115"/>
      <c r="GI93" s="115"/>
      <c r="GJ93" s="115"/>
      <c r="GK93" s="115"/>
      <c r="GL93" s="115"/>
      <c r="GM93" s="115"/>
      <c r="GN93" s="115"/>
      <c r="GO93" s="115"/>
      <c r="GP93" s="115"/>
      <c r="GQ93" s="115"/>
      <c r="GR93" s="115"/>
      <c r="GS93" s="115"/>
      <c r="GT93" s="115"/>
      <c r="GU93" s="115"/>
      <c r="GV93" s="115"/>
      <c r="GW93" s="115"/>
      <c r="GX93" s="115"/>
      <c r="GY93" s="115"/>
      <c r="GZ93" s="115"/>
      <c r="HA93" s="115"/>
      <c r="HB93" s="115"/>
      <c r="HC93" s="115"/>
      <c r="HD93" s="115"/>
      <c r="HE93" s="115"/>
      <c r="HF93" s="115"/>
      <c r="HG93" s="115"/>
      <c r="HH93" s="115"/>
      <c r="HI93" s="115"/>
      <c r="HJ93" s="115"/>
      <c r="HK93" s="115"/>
      <c r="HL93" s="115"/>
      <c r="HM93" s="115"/>
      <c r="HN93" s="115"/>
    </row>
    <row r="94" spans="1:222" s="13" customFormat="1">
      <c r="A94" s="138" t="s">
        <v>116</v>
      </c>
      <c r="B94" s="139"/>
      <c r="C94" s="140"/>
      <c r="D94" s="46"/>
      <c r="E94" s="48"/>
      <c r="F94" s="48"/>
      <c r="G94" s="48"/>
      <c r="H94" s="48"/>
      <c r="I94" s="48"/>
      <c r="J94" s="89" t="s">
        <v>119</v>
      </c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9"/>
      <c r="AF94" s="48"/>
      <c r="AG94" s="50"/>
      <c r="AH94" s="48"/>
      <c r="AI94" s="48"/>
      <c r="AJ94" s="48"/>
      <c r="AK94" s="51"/>
      <c r="AL94" s="131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  <c r="EL94" s="115"/>
      <c r="EM94" s="115"/>
      <c r="EN94" s="115"/>
      <c r="EO94" s="115"/>
      <c r="EP94" s="115"/>
      <c r="EQ94" s="115"/>
      <c r="ER94" s="115"/>
      <c r="ES94" s="115"/>
      <c r="ET94" s="115"/>
      <c r="EU94" s="115"/>
      <c r="EV94" s="115"/>
      <c r="EW94" s="115"/>
      <c r="EX94" s="115"/>
      <c r="EY94" s="115"/>
      <c r="EZ94" s="115"/>
      <c r="FA94" s="115"/>
      <c r="FB94" s="115"/>
      <c r="FC94" s="115"/>
      <c r="FD94" s="115"/>
      <c r="FE94" s="115"/>
      <c r="FF94" s="115"/>
      <c r="FG94" s="115"/>
      <c r="FH94" s="115"/>
      <c r="FI94" s="115"/>
      <c r="FJ94" s="115"/>
      <c r="FK94" s="115"/>
      <c r="FL94" s="115"/>
      <c r="FM94" s="115"/>
      <c r="FN94" s="115"/>
      <c r="FO94" s="115"/>
      <c r="FP94" s="115"/>
      <c r="FQ94" s="115"/>
      <c r="FR94" s="115"/>
      <c r="FS94" s="115"/>
      <c r="FT94" s="115"/>
      <c r="FU94" s="115"/>
      <c r="FV94" s="115"/>
      <c r="FW94" s="115"/>
      <c r="FX94" s="115"/>
      <c r="FY94" s="115"/>
      <c r="FZ94" s="115"/>
      <c r="GA94" s="115"/>
      <c r="GB94" s="115"/>
      <c r="GC94" s="115"/>
      <c r="GD94" s="115"/>
      <c r="GE94" s="115"/>
      <c r="GF94" s="115"/>
      <c r="GG94" s="115"/>
      <c r="GH94" s="115"/>
      <c r="GI94" s="115"/>
      <c r="GJ94" s="115"/>
      <c r="GK94" s="115"/>
      <c r="GL94" s="115"/>
      <c r="GM94" s="115"/>
      <c r="GN94" s="115"/>
      <c r="GO94" s="115"/>
      <c r="GP94" s="115"/>
      <c r="GQ94" s="115"/>
      <c r="GR94" s="115"/>
      <c r="GS94" s="115"/>
      <c r="GT94" s="115"/>
      <c r="GU94" s="115"/>
      <c r="GV94" s="115"/>
      <c r="GW94" s="115"/>
      <c r="GX94" s="115"/>
      <c r="GY94" s="115"/>
      <c r="GZ94" s="115"/>
      <c r="HA94" s="115"/>
      <c r="HB94" s="115"/>
      <c r="HC94" s="115"/>
      <c r="HD94" s="115"/>
      <c r="HE94" s="115"/>
      <c r="HF94" s="115"/>
      <c r="HG94" s="115"/>
      <c r="HH94" s="115"/>
      <c r="HI94" s="115"/>
      <c r="HJ94" s="115"/>
      <c r="HK94" s="115"/>
      <c r="HL94" s="115"/>
      <c r="HM94" s="115"/>
      <c r="HN94" s="115"/>
    </row>
    <row r="95" spans="1:222" s="14" customFormat="1" ht="26.25" thickBot="1">
      <c r="A95" s="141" t="s">
        <v>117</v>
      </c>
      <c r="B95" s="142"/>
      <c r="C95" s="143"/>
      <c r="D95" s="52"/>
      <c r="E95" s="53"/>
      <c r="F95" s="53"/>
      <c r="G95" s="54"/>
      <c r="H95" s="54"/>
      <c r="I95" s="53"/>
      <c r="J95" s="90" t="s">
        <v>128</v>
      </c>
      <c r="K95" s="53"/>
      <c r="L95" s="54"/>
      <c r="M95" s="54"/>
      <c r="N95" s="54"/>
      <c r="O95" s="53"/>
      <c r="P95" s="53"/>
      <c r="Q95" s="54"/>
      <c r="R95" s="53"/>
      <c r="S95" s="54"/>
      <c r="T95" s="54"/>
      <c r="U95" s="53"/>
      <c r="V95" s="53"/>
      <c r="W95" s="53"/>
      <c r="X95" s="54"/>
      <c r="Y95" s="26"/>
      <c r="Z95" s="53"/>
      <c r="AA95" s="54"/>
      <c r="AB95" s="53"/>
      <c r="AC95" s="54"/>
      <c r="AD95" s="53"/>
      <c r="AE95" s="55"/>
      <c r="AF95" s="54"/>
      <c r="AG95" s="56"/>
      <c r="AH95" s="54"/>
      <c r="AI95" s="54"/>
      <c r="AJ95" s="54"/>
      <c r="AK95" s="57"/>
      <c r="AL95" s="131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  <c r="EB95" s="115"/>
      <c r="EC95" s="115"/>
      <c r="ED95" s="115"/>
      <c r="EE95" s="115"/>
      <c r="EF95" s="115"/>
      <c r="EG95" s="115"/>
      <c r="EH95" s="115"/>
      <c r="EI95" s="115"/>
      <c r="EJ95" s="115"/>
      <c r="EK95" s="115"/>
      <c r="EL95" s="115"/>
      <c r="EM95" s="115"/>
      <c r="EN95" s="115"/>
      <c r="EO95" s="115"/>
      <c r="EP95" s="115"/>
      <c r="EQ95" s="115"/>
      <c r="ER95" s="115"/>
      <c r="ES95" s="115"/>
      <c r="ET95" s="115"/>
      <c r="EU95" s="115"/>
      <c r="EV95" s="115"/>
      <c r="EW95" s="115"/>
      <c r="EX95" s="115"/>
      <c r="EY95" s="115"/>
      <c r="EZ95" s="115"/>
      <c r="FA95" s="115"/>
      <c r="FB95" s="115"/>
      <c r="FC95" s="115"/>
      <c r="FD95" s="115"/>
      <c r="FE95" s="115"/>
      <c r="FF95" s="115"/>
      <c r="FG95" s="115"/>
      <c r="FH95" s="115"/>
      <c r="FI95" s="115"/>
      <c r="FJ95" s="115"/>
      <c r="FK95" s="115"/>
      <c r="FL95" s="115"/>
      <c r="FM95" s="115"/>
      <c r="FN95" s="115"/>
      <c r="FO95" s="115"/>
      <c r="FP95" s="115"/>
      <c r="FQ95" s="115"/>
      <c r="FR95" s="115"/>
      <c r="FS95" s="115"/>
      <c r="FT95" s="115"/>
      <c r="FU95" s="115"/>
      <c r="FV95" s="115"/>
      <c r="FW95" s="115"/>
      <c r="FX95" s="115"/>
      <c r="FY95" s="115"/>
      <c r="FZ95" s="115"/>
      <c r="GA95" s="115"/>
      <c r="GB95" s="115"/>
      <c r="GC95" s="115"/>
      <c r="GD95" s="115"/>
      <c r="GE95" s="115"/>
      <c r="GF95" s="115"/>
      <c r="GG95" s="115"/>
      <c r="GH95" s="115"/>
      <c r="GI95" s="115"/>
      <c r="GJ95" s="115"/>
      <c r="GK95" s="115"/>
      <c r="GL95" s="115"/>
      <c r="GM95" s="115"/>
      <c r="GN95" s="115"/>
      <c r="GO95" s="115"/>
      <c r="GP95" s="115"/>
      <c r="GQ95" s="115"/>
      <c r="GR95" s="115"/>
      <c r="GS95" s="115"/>
      <c r="GT95" s="115"/>
      <c r="GU95" s="115"/>
      <c r="GV95" s="115"/>
      <c r="GW95" s="115"/>
      <c r="GX95" s="115"/>
      <c r="GY95" s="115"/>
      <c r="GZ95" s="115"/>
      <c r="HA95" s="115"/>
      <c r="HB95" s="115"/>
      <c r="HC95" s="115"/>
      <c r="HD95" s="115"/>
      <c r="HE95" s="115"/>
      <c r="HF95" s="115"/>
      <c r="HG95" s="115"/>
      <c r="HH95" s="115"/>
      <c r="HI95" s="115"/>
      <c r="HJ95" s="115"/>
      <c r="HK95" s="115"/>
      <c r="HL95" s="115"/>
      <c r="HM95" s="115"/>
      <c r="HN95" s="115"/>
    </row>
    <row r="96" spans="1:222" s="12" customFormat="1">
      <c r="A96" s="15" t="s">
        <v>460</v>
      </c>
      <c r="B96" s="16">
        <v>40369</v>
      </c>
      <c r="C96" s="17" t="s">
        <v>36</v>
      </c>
      <c r="D96" s="58" t="s">
        <v>44</v>
      </c>
      <c r="E96" s="59">
        <v>10</v>
      </c>
      <c r="F96" s="59">
        <v>0.21</v>
      </c>
      <c r="G96" s="59">
        <v>48.6</v>
      </c>
      <c r="H96" s="59" t="s">
        <v>129</v>
      </c>
      <c r="I96" s="60" t="s">
        <v>72</v>
      </c>
      <c r="J96" s="60" t="s">
        <v>44</v>
      </c>
      <c r="K96" s="60">
        <v>48.8</v>
      </c>
      <c r="L96" s="60">
        <v>7.0000000000000007E-2</v>
      </c>
      <c r="M96" s="60">
        <v>4.4999999999999998E-2</v>
      </c>
      <c r="N96" s="60" t="s">
        <v>41</v>
      </c>
      <c r="O96" s="60">
        <v>1.38</v>
      </c>
      <c r="P96" s="60">
        <v>24</v>
      </c>
      <c r="Q96" s="60"/>
      <c r="R96" s="60">
        <v>1.5</v>
      </c>
      <c r="S96" s="60">
        <v>5.3E-3</v>
      </c>
      <c r="T96" s="60">
        <v>6.66</v>
      </c>
      <c r="U96" s="60">
        <v>3.35</v>
      </c>
      <c r="V96" s="61">
        <v>0.27</v>
      </c>
      <c r="W96" s="61">
        <v>2.86</v>
      </c>
      <c r="X96" s="61">
        <v>0.8</v>
      </c>
      <c r="Y96" s="61">
        <v>4.1399999999999997</v>
      </c>
      <c r="Z96" s="61">
        <v>0.06</v>
      </c>
      <c r="AA96" s="61">
        <v>13</v>
      </c>
      <c r="AB96" s="61">
        <v>0.22</v>
      </c>
      <c r="AC96" s="61">
        <v>6720</v>
      </c>
      <c r="AD96" s="61" t="s">
        <v>72</v>
      </c>
      <c r="AE96" s="62">
        <v>192</v>
      </c>
      <c r="AF96" s="61" t="s">
        <v>40</v>
      </c>
      <c r="AG96" s="63">
        <v>6.0000000000000001E-3</v>
      </c>
      <c r="AH96" s="64">
        <v>0.995</v>
      </c>
      <c r="AI96" s="64" t="s">
        <v>39</v>
      </c>
      <c r="AJ96" s="64">
        <v>31.3</v>
      </c>
      <c r="AK96" s="65" t="s">
        <v>41</v>
      </c>
      <c r="AL96" s="131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  <c r="FE96" s="115"/>
      <c r="FF96" s="115"/>
      <c r="FG96" s="115"/>
      <c r="FH96" s="115"/>
      <c r="FI96" s="115"/>
      <c r="FJ96" s="115"/>
      <c r="FK96" s="115"/>
      <c r="FL96" s="115"/>
      <c r="FM96" s="115"/>
      <c r="FN96" s="115"/>
      <c r="FO96" s="115"/>
      <c r="FP96" s="115"/>
      <c r="FQ96" s="115"/>
      <c r="FR96" s="115"/>
      <c r="FS96" s="115"/>
      <c r="FT96" s="115"/>
      <c r="FU96" s="115"/>
      <c r="FV96" s="115"/>
      <c r="FW96" s="115"/>
      <c r="FX96" s="115"/>
      <c r="FY96" s="115"/>
      <c r="FZ96" s="115"/>
      <c r="GA96" s="115"/>
      <c r="GB96" s="115"/>
      <c r="GC96" s="115"/>
      <c r="GD96" s="115"/>
      <c r="GE96" s="115"/>
      <c r="GF96" s="115"/>
      <c r="GG96" s="115"/>
      <c r="GH96" s="115"/>
      <c r="GI96" s="115"/>
      <c r="GJ96" s="115"/>
      <c r="GK96" s="115"/>
      <c r="GL96" s="115"/>
      <c r="GM96" s="115"/>
      <c r="GN96" s="115"/>
      <c r="GO96" s="115"/>
      <c r="GP96" s="115"/>
      <c r="GQ96" s="115"/>
      <c r="GR96" s="115"/>
      <c r="GS96" s="115"/>
      <c r="GT96" s="115"/>
      <c r="GU96" s="115"/>
      <c r="GV96" s="115"/>
      <c r="GW96" s="115"/>
      <c r="GX96" s="115"/>
      <c r="GY96" s="115"/>
      <c r="GZ96" s="115"/>
      <c r="HA96" s="115"/>
      <c r="HB96" s="115"/>
      <c r="HC96" s="115"/>
      <c r="HD96" s="115"/>
      <c r="HE96" s="115"/>
      <c r="HF96" s="115"/>
      <c r="HG96" s="115"/>
      <c r="HH96" s="115"/>
      <c r="HI96" s="115"/>
      <c r="HJ96" s="115"/>
      <c r="HK96" s="115"/>
      <c r="HL96" s="115"/>
      <c r="HM96" s="115"/>
      <c r="HN96" s="115"/>
    </row>
    <row r="97" spans="1:222" s="12" customFormat="1">
      <c r="A97" s="18" t="s">
        <v>460</v>
      </c>
      <c r="B97" s="19">
        <v>40369</v>
      </c>
      <c r="C97" s="20" t="s">
        <v>43</v>
      </c>
      <c r="D97" s="66" t="s">
        <v>44</v>
      </c>
      <c r="E97" s="67">
        <v>8.9</v>
      </c>
      <c r="F97" s="67">
        <v>0.2</v>
      </c>
      <c r="G97" s="67">
        <v>47.2</v>
      </c>
      <c r="H97" s="67" t="s">
        <v>129</v>
      </c>
      <c r="I97" s="68" t="s">
        <v>72</v>
      </c>
      <c r="J97" s="68" t="s">
        <v>44</v>
      </c>
      <c r="K97" s="68">
        <v>47.7</v>
      </c>
      <c r="L97" s="68">
        <v>6.0999999999999999E-2</v>
      </c>
      <c r="M97" s="68">
        <v>3.1E-2</v>
      </c>
      <c r="N97" s="68" t="s">
        <v>41</v>
      </c>
      <c r="O97" s="68">
        <v>1.27</v>
      </c>
      <c r="P97" s="68">
        <v>24</v>
      </c>
      <c r="Q97" s="68"/>
      <c r="R97" s="68">
        <v>1.44</v>
      </c>
      <c r="S97" s="68">
        <v>5.3E-3</v>
      </c>
      <c r="T97" s="68">
        <v>6.29</v>
      </c>
      <c r="U97" s="68">
        <v>0.84</v>
      </c>
      <c r="V97" s="69">
        <v>0.34</v>
      </c>
      <c r="W97" s="69">
        <v>2.7</v>
      </c>
      <c r="X97" s="69">
        <v>0.69</v>
      </c>
      <c r="Y97" s="69">
        <v>2.76</v>
      </c>
      <c r="Z97" s="69">
        <v>0.06</v>
      </c>
      <c r="AA97" s="69">
        <v>12</v>
      </c>
      <c r="AB97" s="69">
        <v>0.2</v>
      </c>
      <c r="AC97" s="69">
        <v>6770</v>
      </c>
      <c r="AD97" s="69">
        <v>0.02</v>
      </c>
      <c r="AE97" s="70">
        <v>189</v>
      </c>
      <c r="AF97" s="69" t="s">
        <v>40</v>
      </c>
      <c r="AG97" s="71">
        <v>8.0000000000000002E-3</v>
      </c>
      <c r="AH97" s="72">
        <v>0.96</v>
      </c>
      <c r="AI97" s="72">
        <v>0.3</v>
      </c>
      <c r="AJ97" s="72">
        <v>19.399999999999999</v>
      </c>
      <c r="AK97" s="73" t="s">
        <v>41</v>
      </c>
      <c r="AL97" s="131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  <c r="FE97" s="115"/>
      <c r="FF97" s="115"/>
      <c r="FG97" s="115"/>
      <c r="FH97" s="115"/>
      <c r="FI97" s="115"/>
      <c r="FJ97" s="115"/>
      <c r="FK97" s="115"/>
      <c r="FL97" s="115"/>
      <c r="FM97" s="115"/>
      <c r="FN97" s="115"/>
      <c r="FO97" s="115"/>
      <c r="FP97" s="115"/>
      <c r="FQ97" s="115"/>
      <c r="FR97" s="115"/>
      <c r="FS97" s="115"/>
      <c r="FT97" s="115"/>
      <c r="FU97" s="115"/>
      <c r="FV97" s="115"/>
      <c r="FW97" s="115"/>
      <c r="FX97" s="115"/>
      <c r="FY97" s="115"/>
      <c r="FZ97" s="115"/>
      <c r="GA97" s="115"/>
      <c r="GB97" s="115"/>
      <c r="GC97" s="115"/>
      <c r="GD97" s="115"/>
      <c r="GE97" s="115"/>
      <c r="GF97" s="115"/>
      <c r="GG97" s="115"/>
      <c r="GH97" s="115"/>
      <c r="GI97" s="115"/>
      <c r="GJ97" s="115"/>
      <c r="GK97" s="115"/>
      <c r="GL97" s="115"/>
      <c r="GM97" s="115"/>
      <c r="GN97" s="115"/>
      <c r="GO97" s="115"/>
      <c r="GP97" s="115"/>
      <c r="GQ97" s="115"/>
      <c r="GR97" s="115"/>
      <c r="GS97" s="115"/>
      <c r="GT97" s="115"/>
      <c r="GU97" s="115"/>
      <c r="GV97" s="115"/>
      <c r="GW97" s="115"/>
      <c r="GX97" s="115"/>
      <c r="GY97" s="115"/>
      <c r="GZ97" s="115"/>
      <c r="HA97" s="115"/>
      <c r="HB97" s="115"/>
      <c r="HC97" s="115"/>
      <c r="HD97" s="115"/>
      <c r="HE97" s="115"/>
      <c r="HF97" s="115"/>
      <c r="HG97" s="115"/>
      <c r="HH97" s="115"/>
      <c r="HI97" s="115"/>
      <c r="HJ97" s="115"/>
      <c r="HK97" s="115"/>
      <c r="HL97" s="115"/>
      <c r="HM97" s="115"/>
      <c r="HN97" s="115"/>
    </row>
    <row r="98" spans="1:222" s="21" customFormat="1">
      <c r="A98" s="144" t="s">
        <v>47</v>
      </c>
      <c r="B98" s="145"/>
      <c r="C98" s="146"/>
      <c r="D98" s="43" t="str">
        <f>IFERROR((((2*(ABS((D96-D97))))/(D97+D96))*100),Refs!$C$7)</f>
        <v>N/A</v>
      </c>
      <c r="E98" s="44">
        <f>IFERROR((((2*(ABS((E96-E97))))/(E97+E96))*100),Refs!$C$7)</f>
        <v>11.640211640211637</v>
      </c>
      <c r="F98" s="44">
        <f>IFERROR((((2*(ABS((F96-F97))))/(F97+F96))*100),Refs!$C$7)</f>
        <v>4.878048780487795</v>
      </c>
      <c r="G98" s="44">
        <f>IFERROR((((2*(ABS((G96-G97))))/(G97+G96))*100),Refs!$C$7)</f>
        <v>2.9227557411273453</v>
      </c>
      <c r="H98" s="44" t="str">
        <f>IFERROR((((2*(ABS((H96-H97))))/(H97+H96))*100),Refs!$C$7)</f>
        <v>N/A</v>
      </c>
      <c r="I98" s="44" t="str">
        <f>IFERROR((((2*(ABS((I96-I97))))/(I97+I96))*100),Refs!$C$7)</f>
        <v>N/A</v>
      </c>
      <c r="J98" s="44" t="str">
        <f>IFERROR((((2*(ABS((J96-J97))))/(J97+J96))*100),Refs!$C$7)</f>
        <v>N/A</v>
      </c>
      <c r="K98" s="44">
        <f>IFERROR((((2*(ABS((K96-K97))))/(K97+K96))*100),Refs!$C$7)</f>
        <v>2.2797927461139778</v>
      </c>
      <c r="L98" s="44">
        <f>IFERROR((((2*(ABS((L96-L97))))/(L97+L96))*100),Refs!$C$7)</f>
        <v>13.740458015267187</v>
      </c>
      <c r="M98" s="44">
        <f>IFERROR((((2*(ABS((M96-M97))))/(M97+M96))*100),Refs!$C$7)</f>
        <v>36.84210526315789</v>
      </c>
      <c r="N98" s="44" t="str">
        <f>IFERROR((((2*(ABS((N96-N97))))/(N97+N96))*100),Refs!$C$7)</f>
        <v>N/A</v>
      </c>
      <c r="O98" s="44">
        <f>IFERROR((((2*(ABS((O96-O97))))/(O97+O96))*100),Refs!$C$7)</f>
        <v>8.3018867924528212</v>
      </c>
      <c r="P98" s="44">
        <f>IFERROR((((2*(ABS((P96-P97))))/(P97+P96))*100),Refs!$C$7)</f>
        <v>0</v>
      </c>
      <c r="Q98" s="44" t="str">
        <f>IFERROR((((2*(ABS((Q96-Q97))))/(Q97+Q96))*100),Refs!$C$7)</f>
        <v>N/A</v>
      </c>
      <c r="R98" s="44">
        <f>IFERROR((((2*(ABS((R96-R97))))/(R97+R96))*100),Refs!$C$7)</f>
        <v>4.0816326530612281</v>
      </c>
      <c r="S98" s="44">
        <f>IFERROR((((2*(ABS((S96-S97))))/(S97+S96))*100),Refs!$C$7)</f>
        <v>0</v>
      </c>
      <c r="T98" s="44">
        <f>IFERROR((((2*(ABS((T96-T97))))/(T97+T96))*100),Refs!$C$7)</f>
        <v>5.7142857142857162</v>
      </c>
      <c r="U98" s="44">
        <f>IFERROR((((2*(ABS((U96-U97))))/(U97+U96))*100),Refs!$C$7)</f>
        <v>119.80906921241051</v>
      </c>
      <c r="V98" s="44">
        <f>IFERROR((((2*(ABS((V96-V97))))/(V97+V96))*100),Refs!$C$7)</f>
        <v>22.950819672131146</v>
      </c>
      <c r="W98" s="44">
        <f>IFERROR((((2*(ABS((W96-W97))))/(W97+W96))*100),Refs!$C$7)</f>
        <v>5.7553956834532256</v>
      </c>
      <c r="X98" s="44">
        <f>IFERROR((((2*(ABS((X96-X97))))/(X97+X96))*100),Refs!$C$7)</f>
        <v>14.765100671140951</v>
      </c>
      <c r="Y98" s="44">
        <f>IFERROR((((2*(ABS((Y96-Y97))))/(Y97+Y96))*100),Refs!$C$7)</f>
        <v>40</v>
      </c>
      <c r="Z98" s="44">
        <f>IFERROR((((2*(ABS((Z96-Z97))))/(Z97+Z96))*100),Refs!$C$7)</f>
        <v>0</v>
      </c>
      <c r="AA98" s="44">
        <f>IFERROR((((2*(ABS((AA96-AA97))))/(AA97+AA96))*100),Refs!$C$7)</f>
        <v>8</v>
      </c>
      <c r="AB98" s="44">
        <f>IFERROR((((2*(ABS((AB96-AB97))))/(AB97+AB96))*100),Refs!$C$7)</f>
        <v>9.5238095238095184</v>
      </c>
      <c r="AC98" s="44">
        <f>IFERROR((((2*(ABS((AC96-AC97))))/(AC97+AC96))*100),Refs!$C$7)</f>
        <v>0.7412898443291327</v>
      </c>
      <c r="AD98" s="44" t="str">
        <f>IFERROR((((2*(ABS((AD96-AD97))))/(AD97+AD96))*100),Refs!$C$7)</f>
        <v>N/A</v>
      </c>
      <c r="AE98" s="44">
        <f>IFERROR((((2*(ABS((AE96-AE97))))/(AE97+AE96))*100),Refs!$C$7)</f>
        <v>1.5748031496062991</v>
      </c>
      <c r="AF98" s="44" t="str">
        <f>IFERROR((((2*(ABS((AF96-AF97))))/(AF97+AF96))*100),Refs!$C$7)</f>
        <v>N/A</v>
      </c>
      <c r="AG98" s="44">
        <f>IFERROR((((2*(ABS((AG96-AG97))))/(AG97+AG96))*100),Refs!$C$7)</f>
        <v>28.571428571428569</v>
      </c>
      <c r="AH98" s="44">
        <f>IFERROR((((2*(ABS((AH96-AH97))))/(AH97+AH96))*100),Refs!$C$7)</f>
        <v>3.5805626598465508</v>
      </c>
      <c r="AI98" s="44" t="str">
        <f>IFERROR((((2*(ABS((AI96-AI97))))/(AI97+AI96))*100),Refs!$C$7)</f>
        <v>N/A</v>
      </c>
      <c r="AJ98" s="44">
        <f>IFERROR((((2*(ABS((AJ96-AJ97))))/(AJ97+AJ96))*100),Refs!$C$7)</f>
        <v>46.942800788954642</v>
      </c>
      <c r="AK98" s="45" t="str">
        <f>IFERROR((((2*(ABS((AK96-AK97))))/(AK97+AK96))*100),Refs!$C$7)</f>
        <v>N/A</v>
      </c>
      <c r="AL98" s="133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  <c r="CS98" s="117"/>
      <c r="CT98" s="117"/>
      <c r="CU98" s="117"/>
      <c r="CV98" s="117"/>
      <c r="CW98" s="117"/>
      <c r="CX98" s="117"/>
      <c r="CY98" s="117"/>
      <c r="CZ98" s="117"/>
      <c r="DA98" s="117"/>
      <c r="DB98" s="117"/>
      <c r="DC98" s="117"/>
      <c r="DD98" s="117"/>
      <c r="DE98" s="117"/>
      <c r="DF98" s="117"/>
      <c r="DG98" s="117"/>
      <c r="DH98" s="117"/>
      <c r="DI98" s="117"/>
      <c r="DJ98" s="117"/>
      <c r="DK98" s="117"/>
      <c r="DL98" s="117"/>
      <c r="DM98" s="117"/>
      <c r="DN98" s="117"/>
      <c r="DO98" s="117"/>
      <c r="DP98" s="117"/>
      <c r="DQ98" s="117"/>
      <c r="DR98" s="117"/>
      <c r="DS98" s="117"/>
      <c r="DT98" s="117"/>
      <c r="DU98" s="117"/>
      <c r="DV98" s="117"/>
      <c r="DW98" s="117"/>
      <c r="DX98" s="117"/>
      <c r="DY98" s="117"/>
      <c r="DZ98" s="117"/>
      <c r="EA98" s="117"/>
      <c r="EB98" s="117"/>
      <c r="EC98" s="117"/>
      <c r="ED98" s="117"/>
      <c r="EE98" s="117"/>
      <c r="EF98" s="117"/>
      <c r="EG98" s="117"/>
      <c r="EH98" s="117"/>
      <c r="EI98" s="117"/>
      <c r="EJ98" s="117"/>
      <c r="EK98" s="117"/>
      <c r="EL98" s="117"/>
      <c r="EM98" s="117"/>
      <c r="EN98" s="117"/>
      <c r="EO98" s="117"/>
      <c r="EP98" s="117"/>
      <c r="EQ98" s="117"/>
      <c r="ER98" s="117"/>
      <c r="ES98" s="117"/>
      <c r="ET98" s="117"/>
      <c r="EU98" s="117"/>
      <c r="EV98" s="117"/>
      <c r="EW98" s="117"/>
      <c r="EX98" s="117"/>
      <c r="EY98" s="117"/>
      <c r="EZ98" s="117"/>
      <c r="FA98" s="117"/>
      <c r="FB98" s="117"/>
      <c r="FC98" s="117"/>
      <c r="FD98" s="117"/>
      <c r="FE98" s="117"/>
      <c r="FF98" s="117"/>
      <c r="FG98" s="117"/>
      <c r="FH98" s="117"/>
      <c r="FI98" s="117"/>
      <c r="FJ98" s="117"/>
      <c r="FK98" s="117"/>
      <c r="FL98" s="117"/>
      <c r="FM98" s="117"/>
      <c r="FN98" s="117"/>
      <c r="FO98" s="117"/>
      <c r="FP98" s="117"/>
      <c r="FQ98" s="117"/>
      <c r="FR98" s="117"/>
      <c r="FS98" s="117"/>
      <c r="FT98" s="117"/>
      <c r="FU98" s="117"/>
      <c r="FV98" s="117"/>
      <c r="FW98" s="117"/>
      <c r="FX98" s="117"/>
      <c r="FY98" s="117"/>
      <c r="FZ98" s="117"/>
      <c r="GA98" s="117"/>
      <c r="GB98" s="117"/>
      <c r="GC98" s="117"/>
      <c r="GD98" s="117"/>
      <c r="GE98" s="117"/>
      <c r="GF98" s="117"/>
      <c r="GG98" s="117"/>
      <c r="GH98" s="117"/>
      <c r="GI98" s="117"/>
      <c r="GJ98" s="117"/>
      <c r="GK98" s="117"/>
      <c r="GL98" s="117"/>
      <c r="GM98" s="117"/>
      <c r="GN98" s="117"/>
      <c r="GO98" s="117"/>
      <c r="GP98" s="117"/>
      <c r="GQ98" s="117"/>
      <c r="GR98" s="117"/>
      <c r="GS98" s="117"/>
      <c r="GT98" s="117"/>
      <c r="GU98" s="117"/>
      <c r="GV98" s="117"/>
      <c r="GW98" s="117"/>
      <c r="GX98" s="117"/>
      <c r="GY98" s="117"/>
      <c r="GZ98" s="117"/>
      <c r="HA98" s="117"/>
      <c r="HB98" s="117"/>
      <c r="HC98" s="117"/>
      <c r="HD98" s="117"/>
      <c r="HE98" s="117"/>
      <c r="HF98" s="117"/>
      <c r="HG98" s="117"/>
      <c r="HH98" s="117"/>
      <c r="HI98" s="117"/>
      <c r="HJ98" s="117"/>
      <c r="HK98" s="117"/>
      <c r="HL98" s="117"/>
      <c r="HM98" s="117"/>
      <c r="HN98" s="117"/>
    </row>
    <row r="99" spans="1:222" s="13" customFormat="1" ht="93.75" customHeight="1">
      <c r="A99" s="138" t="s">
        <v>115</v>
      </c>
      <c r="B99" s="139"/>
      <c r="C99" s="140"/>
      <c r="D99" s="46"/>
      <c r="E99" s="47"/>
      <c r="F99" s="47"/>
      <c r="G99" s="48"/>
      <c r="H99" s="48"/>
      <c r="I99" s="47"/>
      <c r="J99" s="48"/>
      <c r="K99" s="47"/>
      <c r="L99" s="48"/>
      <c r="M99" s="48"/>
      <c r="N99" s="48"/>
      <c r="O99" s="47"/>
      <c r="P99" s="47"/>
      <c r="Q99" s="48"/>
      <c r="R99" s="47"/>
      <c r="S99" s="48"/>
      <c r="T99" s="48"/>
      <c r="U99" s="86" t="s">
        <v>469</v>
      </c>
      <c r="V99" s="47"/>
      <c r="W99" s="47"/>
      <c r="X99" s="48"/>
      <c r="Y99" s="25"/>
      <c r="Z99" s="47"/>
      <c r="AA99" s="48"/>
      <c r="AB99" s="47"/>
      <c r="AC99" s="48"/>
      <c r="AD99" s="47"/>
      <c r="AE99" s="49"/>
      <c r="AF99" s="48"/>
      <c r="AG99" s="50"/>
      <c r="AH99" s="48"/>
      <c r="AI99" s="48"/>
      <c r="AJ99" s="48"/>
      <c r="AK99" s="51"/>
      <c r="AL99" s="131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  <c r="FE99" s="115"/>
      <c r="FF99" s="115"/>
      <c r="FG99" s="115"/>
      <c r="FH99" s="115"/>
      <c r="FI99" s="115"/>
      <c r="FJ99" s="115"/>
      <c r="FK99" s="115"/>
      <c r="FL99" s="115"/>
      <c r="FM99" s="115"/>
      <c r="FN99" s="115"/>
      <c r="FO99" s="115"/>
      <c r="FP99" s="115"/>
      <c r="FQ99" s="115"/>
      <c r="FR99" s="115"/>
      <c r="FS99" s="115"/>
      <c r="FT99" s="115"/>
      <c r="FU99" s="115"/>
      <c r="FV99" s="115"/>
      <c r="FW99" s="115"/>
      <c r="FX99" s="115"/>
      <c r="FY99" s="115"/>
      <c r="FZ99" s="115"/>
      <c r="GA99" s="115"/>
      <c r="GB99" s="115"/>
      <c r="GC99" s="115"/>
      <c r="GD99" s="115"/>
      <c r="GE99" s="115"/>
      <c r="GF99" s="115"/>
      <c r="GG99" s="115"/>
      <c r="GH99" s="115"/>
      <c r="GI99" s="115"/>
      <c r="GJ99" s="115"/>
      <c r="GK99" s="115"/>
      <c r="GL99" s="115"/>
      <c r="GM99" s="115"/>
      <c r="GN99" s="115"/>
      <c r="GO99" s="115"/>
      <c r="GP99" s="115"/>
      <c r="GQ99" s="115"/>
      <c r="GR99" s="115"/>
      <c r="GS99" s="115"/>
      <c r="GT99" s="115"/>
      <c r="GU99" s="115"/>
      <c r="GV99" s="115"/>
      <c r="GW99" s="115"/>
      <c r="GX99" s="115"/>
      <c r="GY99" s="115"/>
      <c r="GZ99" s="115"/>
      <c r="HA99" s="115"/>
      <c r="HB99" s="115"/>
      <c r="HC99" s="115"/>
      <c r="HD99" s="115"/>
      <c r="HE99" s="115"/>
      <c r="HF99" s="115"/>
      <c r="HG99" s="115"/>
      <c r="HH99" s="115"/>
      <c r="HI99" s="115"/>
      <c r="HJ99" s="115"/>
      <c r="HK99" s="115"/>
      <c r="HL99" s="115"/>
      <c r="HM99" s="115"/>
      <c r="HN99" s="115"/>
    </row>
    <row r="100" spans="1:222" s="13" customFormat="1">
      <c r="A100" s="138" t="s">
        <v>116</v>
      </c>
      <c r="B100" s="139"/>
      <c r="C100" s="140"/>
      <c r="D100" s="46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89" t="s">
        <v>119</v>
      </c>
      <c r="V100" s="48"/>
      <c r="W100" s="48"/>
      <c r="X100" s="48"/>
      <c r="Y100" s="48"/>
      <c r="Z100" s="48"/>
      <c r="AA100" s="48"/>
      <c r="AB100" s="48"/>
      <c r="AC100" s="48"/>
      <c r="AD100" s="48"/>
      <c r="AE100" s="49"/>
      <c r="AF100" s="48"/>
      <c r="AG100" s="50"/>
      <c r="AH100" s="48"/>
      <c r="AI100" s="48"/>
      <c r="AJ100" s="48"/>
      <c r="AK100" s="51"/>
      <c r="AL100" s="131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  <c r="EB100" s="115"/>
      <c r="EC100" s="115"/>
      <c r="ED100" s="115"/>
      <c r="EE100" s="115"/>
      <c r="EF100" s="115"/>
      <c r="EG100" s="115"/>
      <c r="EH100" s="115"/>
      <c r="EI100" s="115"/>
      <c r="EJ100" s="115"/>
      <c r="EK100" s="115"/>
      <c r="EL100" s="115"/>
      <c r="EM100" s="115"/>
      <c r="EN100" s="115"/>
      <c r="EO100" s="115"/>
      <c r="EP100" s="115"/>
      <c r="EQ100" s="115"/>
      <c r="ER100" s="115"/>
      <c r="ES100" s="115"/>
      <c r="ET100" s="115"/>
      <c r="EU100" s="115"/>
      <c r="EV100" s="115"/>
      <c r="EW100" s="115"/>
      <c r="EX100" s="115"/>
      <c r="EY100" s="115"/>
      <c r="EZ100" s="115"/>
      <c r="FA100" s="115"/>
      <c r="FB100" s="115"/>
      <c r="FC100" s="115"/>
      <c r="FD100" s="115"/>
      <c r="FE100" s="115"/>
      <c r="FF100" s="115"/>
      <c r="FG100" s="115"/>
      <c r="FH100" s="115"/>
      <c r="FI100" s="115"/>
      <c r="FJ100" s="115"/>
      <c r="FK100" s="115"/>
      <c r="FL100" s="115"/>
      <c r="FM100" s="115"/>
      <c r="FN100" s="115"/>
      <c r="FO100" s="115"/>
      <c r="FP100" s="115"/>
      <c r="FQ100" s="115"/>
      <c r="FR100" s="115"/>
      <c r="FS100" s="115"/>
      <c r="FT100" s="115"/>
      <c r="FU100" s="115"/>
      <c r="FV100" s="115"/>
      <c r="FW100" s="115"/>
      <c r="FX100" s="115"/>
      <c r="FY100" s="115"/>
      <c r="FZ100" s="115"/>
      <c r="GA100" s="115"/>
      <c r="GB100" s="115"/>
      <c r="GC100" s="115"/>
      <c r="GD100" s="115"/>
      <c r="GE100" s="115"/>
      <c r="GF100" s="115"/>
      <c r="GG100" s="115"/>
      <c r="GH100" s="115"/>
      <c r="GI100" s="115"/>
      <c r="GJ100" s="115"/>
      <c r="GK100" s="115"/>
      <c r="GL100" s="115"/>
      <c r="GM100" s="115"/>
      <c r="GN100" s="115"/>
      <c r="GO100" s="115"/>
      <c r="GP100" s="115"/>
      <c r="GQ100" s="115"/>
      <c r="GR100" s="115"/>
      <c r="GS100" s="115"/>
      <c r="GT100" s="115"/>
      <c r="GU100" s="115"/>
      <c r="GV100" s="115"/>
      <c r="GW100" s="115"/>
      <c r="GX100" s="115"/>
      <c r="GY100" s="115"/>
      <c r="GZ100" s="115"/>
      <c r="HA100" s="115"/>
      <c r="HB100" s="115"/>
      <c r="HC100" s="115"/>
      <c r="HD100" s="115"/>
      <c r="HE100" s="115"/>
      <c r="HF100" s="115"/>
      <c r="HG100" s="115"/>
      <c r="HH100" s="115"/>
      <c r="HI100" s="115"/>
      <c r="HJ100" s="115"/>
      <c r="HK100" s="115"/>
      <c r="HL100" s="115"/>
      <c r="HM100" s="115"/>
      <c r="HN100" s="115"/>
    </row>
    <row r="101" spans="1:222" s="14" customFormat="1" ht="51.75" thickBot="1">
      <c r="A101" s="141" t="s">
        <v>117</v>
      </c>
      <c r="B101" s="142"/>
      <c r="C101" s="143"/>
      <c r="D101" s="52"/>
      <c r="E101" s="53"/>
      <c r="F101" s="53"/>
      <c r="G101" s="54"/>
      <c r="H101" s="54"/>
      <c r="I101" s="53"/>
      <c r="J101" s="54"/>
      <c r="K101" s="53"/>
      <c r="L101" s="54"/>
      <c r="M101" s="54"/>
      <c r="N101" s="54"/>
      <c r="O101" s="53"/>
      <c r="P101" s="53"/>
      <c r="Q101" s="54"/>
      <c r="R101" s="53"/>
      <c r="S101" s="54"/>
      <c r="T101" s="54"/>
      <c r="U101" s="90" t="s">
        <v>476</v>
      </c>
      <c r="V101" s="53"/>
      <c r="W101" s="53"/>
      <c r="X101" s="54"/>
      <c r="Y101" s="26"/>
      <c r="Z101" s="53"/>
      <c r="AA101" s="54"/>
      <c r="AB101" s="53"/>
      <c r="AC101" s="54"/>
      <c r="AD101" s="53"/>
      <c r="AE101" s="55"/>
      <c r="AF101" s="54"/>
      <c r="AG101" s="56"/>
      <c r="AH101" s="54"/>
      <c r="AI101" s="54"/>
      <c r="AJ101" s="54"/>
      <c r="AK101" s="57"/>
      <c r="AL101" s="131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  <c r="EB101" s="115"/>
      <c r="EC101" s="115"/>
      <c r="ED101" s="115"/>
      <c r="EE101" s="115"/>
      <c r="EF101" s="115"/>
      <c r="EG101" s="115"/>
      <c r="EH101" s="115"/>
      <c r="EI101" s="115"/>
      <c r="EJ101" s="115"/>
      <c r="EK101" s="115"/>
      <c r="EL101" s="115"/>
      <c r="EM101" s="115"/>
      <c r="EN101" s="115"/>
      <c r="EO101" s="115"/>
      <c r="EP101" s="115"/>
      <c r="EQ101" s="115"/>
      <c r="ER101" s="115"/>
      <c r="ES101" s="115"/>
      <c r="ET101" s="115"/>
      <c r="EU101" s="115"/>
      <c r="EV101" s="115"/>
      <c r="EW101" s="115"/>
      <c r="EX101" s="115"/>
      <c r="EY101" s="115"/>
      <c r="EZ101" s="115"/>
      <c r="FA101" s="115"/>
      <c r="FB101" s="115"/>
      <c r="FC101" s="115"/>
      <c r="FD101" s="115"/>
      <c r="FE101" s="115"/>
      <c r="FF101" s="115"/>
      <c r="FG101" s="115"/>
      <c r="FH101" s="115"/>
      <c r="FI101" s="115"/>
      <c r="FJ101" s="115"/>
      <c r="FK101" s="115"/>
      <c r="FL101" s="115"/>
      <c r="FM101" s="115"/>
      <c r="FN101" s="115"/>
      <c r="FO101" s="115"/>
      <c r="FP101" s="115"/>
      <c r="FQ101" s="115"/>
      <c r="FR101" s="115"/>
      <c r="FS101" s="115"/>
      <c r="FT101" s="115"/>
      <c r="FU101" s="115"/>
      <c r="FV101" s="115"/>
      <c r="FW101" s="115"/>
      <c r="FX101" s="115"/>
      <c r="FY101" s="115"/>
      <c r="FZ101" s="115"/>
      <c r="GA101" s="115"/>
      <c r="GB101" s="115"/>
      <c r="GC101" s="115"/>
      <c r="GD101" s="115"/>
      <c r="GE101" s="115"/>
      <c r="GF101" s="115"/>
      <c r="GG101" s="115"/>
      <c r="GH101" s="115"/>
      <c r="GI101" s="115"/>
      <c r="GJ101" s="115"/>
      <c r="GK101" s="115"/>
      <c r="GL101" s="115"/>
      <c r="GM101" s="115"/>
      <c r="GN101" s="115"/>
      <c r="GO101" s="115"/>
      <c r="GP101" s="115"/>
      <c r="GQ101" s="115"/>
      <c r="GR101" s="115"/>
      <c r="GS101" s="115"/>
      <c r="GT101" s="115"/>
      <c r="GU101" s="115"/>
      <c r="GV101" s="115"/>
      <c r="GW101" s="115"/>
      <c r="GX101" s="115"/>
      <c r="GY101" s="115"/>
      <c r="GZ101" s="115"/>
      <c r="HA101" s="115"/>
      <c r="HB101" s="115"/>
      <c r="HC101" s="115"/>
      <c r="HD101" s="115"/>
      <c r="HE101" s="115"/>
      <c r="HF101" s="115"/>
      <c r="HG101" s="115"/>
      <c r="HH101" s="115"/>
      <c r="HI101" s="115"/>
      <c r="HJ101" s="115"/>
      <c r="HK101" s="115"/>
      <c r="HL101" s="115"/>
      <c r="HM101" s="115"/>
      <c r="HN101" s="115"/>
    </row>
    <row r="102" spans="1:222" s="12" customFormat="1">
      <c r="A102" s="15" t="s">
        <v>45</v>
      </c>
      <c r="B102" s="16">
        <v>40386</v>
      </c>
      <c r="C102" s="17" t="s">
        <v>36</v>
      </c>
      <c r="D102" s="58" t="s">
        <v>44</v>
      </c>
      <c r="E102" s="59">
        <v>6.7</v>
      </c>
      <c r="F102" s="59">
        <v>0.37</v>
      </c>
      <c r="G102" s="59">
        <v>42.1</v>
      </c>
      <c r="H102" s="59" t="s">
        <v>129</v>
      </c>
      <c r="I102" s="60" t="s">
        <v>72</v>
      </c>
      <c r="J102" s="60" t="s">
        <v>44</v>
      </c>
      <c r="K102" s="60">
        <v>91.2</v>
      </c>
      <c r="L102" s="60">
        <v>8.3000000000000004E-2</v>
      </c>
      <c r="M102" s="60">
        <v>4.01</v>
      </c>
      <c r="N102" s="60" t="s">
        <v>41</v>
      </c>
      <c r="O102" s="60">
        <v>1.52</v>
      </c>
      <c r="P102" s="60">
        <v>196</v>
      </c>
      <c r="Q102" s="60"/>
      <c r="R102" s="60">
        <v>2.29</v>
      </c>
      <c r="S102" s="60">
        <v>1.09E-2</v>
      </c>
      <c r="T102" s="60">
        <v>21.6</v>
      </c>
      <c r="U102" s="60">
        <v>2330</v>
      </c>
      <c r="V102" s="61">
        <v>0.51</v>
      </c>
      <c r="W102" s="61">
        <v>6.91</v>
      </c>
      <c r="X102" s="61">
        <v>6.15</v>
      </c>
      <c r="Y102" s="61">
        <v>3.28</v>
      </c>
      <c r="Z102" s="61">
        <v>0.13</v>
      </c>
      <c r="AA102" s="61">
        <v>91</v>
      </c>
      <c r="AB102" s="61">
        <v>0.18</v>
      </c>
      <c r="AC102" s="61">
        <v>4170</v>
      </c>
      <c r="AD102" s="61">
        <v>0.02</v>
      </c>
      <c r="AE102" s="62">
        <v>317</v>
      </c>
      <c r="AF102" s="61" t="s">
        <v>40</v>
      </c>
      <c r="AG102" s="63">
        <v>0.127</v>
      </c>
      <c r="AH102" s="64">
        <v>1.38</v>
      </c>
      <c r="AI102" s="64" t="s">
        <v>39</v>
      </c>
      <c r="AJ102" s="64">
        <v>72.099999999999994</v>
      </c>
      <c r="AK102" s="65" t="s">
        <v>41</v>
      </c>
      <c r="AL102" s="131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5"/>
      <c r="EV102" s="115"/>
      <c r="EW102" s="115"/>
      <c r="EX102" s="115"/>
      <c r="EY102" s="115"/>
      <c r="EZ102" s="115"/>
      <c r="FA102" s="115"/>
      <c r="FB102" s="115"/>
      <c r="FC102" s="115"/>
      <c r="FD102" s="115"/>
      <c r="FE102" s="115"/>
      <c r="FF102" s="115"/>
      <c r="FG102" s="115"/>
      <c r="FH102" s="115"/>
      <c r="FI102" s="115"/>
      <c r="FJ102" s="115"/>
      <c r="FK102" s="115"/>
      <c r="FL102" s="115"/>
      <c r="FM102" s="115"/>
      <c r="FN102" s="115"/>
      <c r="FO102" s="115"/>
      <c r="FP102" s="115"/>
      <c r="FQ102" s="115"/>
      <c r="FR102" s="115"/>
      <c r="FS102" s="115"/>
      <c r="FT102" s="115"/>
      <c r="FU102" s="115"/>
      <c r="FV102" s="115"/>
      <c r="FW102" s="115"/>
      <c r="FX102" s="115"/>
      <c r="FY102" s="115"/>
      <c r="FZ102" s="115"/>
      <c r="GA102" s="115"/>
      <c r="GB102" s="115"/>
      <c r="GC102" s="115"/>
      <c r="GD102" s="115"/>
      <c r="GE102" s="115"/>
      <c r="GF102" s="115"/>
      <c r="GG102" s="115"/>
      <c r="GH102" s="115"/>
      <c r="GI102" s="115"/>
      <c r="GJ102" s="115"/>
      <c r="GK102" s="115"/>
      <c r="GL102" s="115"/>
      <c r="GM102" s="115"/>
      <c r="GN102" s="115"/>
      <c r="GO102" s="115"/>
      <c r="GP102" s="115"/>
      <c r="GQ102" s="115"/>
      <c r="GR102" s="115"/>
      <c r="GS102" s="115"/>
      <c r="GT102" s="115"/>
      <c r="GU102" s="115"/>
      <c r="GV102" s="115"/>
      <c r="GW102" s="115"/>
      <c r="GX102" s="115"/>
      <c r="GY102" s="115"/>
      <c r="GZ102" s="115"/>
      <c r="HA102" s="115"/>
      <c r="HB102" s="115"/>
      <c r="HC102" s="115"/>
      <c r="HD102" s="115"/>
      <c r="HE102" s="115"/>
      <c r="HF102" s="115"/>
      <c r="HG102" s="115"/>
      <c r="HH102" s="115"/>
      <c r="HI102" s="115"/>
      <c r="HJ102" s="115"/>
      <c r="HK102" s="115"/>
      <c r="HL102" s="115"/>
      <c r="HM102" s="115"/>
      <c r="HN102" s="115"/>
    </row>
    <row r="103" spans="1:222" s="12" customFormat="1">
      <c r="A103" s="18" t="s">
        <v>45</v>
      </c>
      <c r="B103" s="27">
        <v>40386</v>
      </c>
      <c r="C103" s="20" t="s">
        <v>43</v>
      </c>
      <c r="D103" s="66" t="s">
        <v>44</v>
      </c>
      <c r="E103" s="67">
        <v>5.9</v>
      </c>
      <c r="F103" s="67">
        <v>0.38</v>
      </c>
      <c r="G103" s="67">
        <v>42.5</v>
      </c>
      <c r="H103" s="67" t="s">
        <v>129</v>
      </c>
      <c r="I103" s="68" t="s">
        <v>72</v>
      </c>
      <c r="J103" s="68" t="s">
        <v>44</v>
      </c>
      <c r="K103" s="68">
        <v>93</v>
      </c>
      <c r="L103" s="68">
        <v>0.08</v>
      </c>
      <c r="M103" s="68">
        <v>4.04</v>
      </c>
      <c r="N103" s="68" t="s">
        <v>41</v>
      </c>
      <c r="O103" s="68">
        <v>1.24</v>
      </c>
      <c r="P103" s="68">
        <v>215</v>
      </c>
      <c r="Q103" s="68"/>
      <c r="R103" s="68">
        <v>2.2599999999999998</v>
      </c>
      <c r="S103" s="68">
        <v>1.0699999999999999E-2</v>
      </c>
      <c r="T103" s="68">
        <v>21.9</v>
      </c>
      <c r="U103" s="68">
        <v>2340</v>
      </c>
      <c r="V103" s="69">
        <v>0.47</v>
      </c>
      <c r="W103" s="69">
        <v>6.93</v>
      </c>
      <c r="X103" s="69">
        <v>6.49</v>
      </c>
      <c r="Y103" s="69">
        <v>1.79</v>
      </c>
      <c r="Z103" s="69">
        <v>0.11</v>
      </c>
      <c r="AA103" s="69">
        <v>92</v>
      </c>
      <c r="AB103" s="69">
        <v>0.18</v>
      </c>
      <c r="AC103" s="69">
        <v>4260</v>
      </c>
      <c r="AD103" s="69">
        <v>0.02</v>
      </c>
      <c r="AE103" s="70">
        <v>315</v>
      </c>
      <c r="AF103" s="69" t="s">
        <v>40</v>
      </c>
      <c r="AG103" s="71">
        <v>0.123</v>
      </c>
      <c r="AH103" s="72">
        <v>1.35</v>
      </c>
      <c r="AI103" s="72" t="s">
        <v>39</v>
      </c>
      <c r="AJ103" s="72">
        <v>70.2</v>
      </c>
      <c r="AK103" s="73" t="s">
        <v>41</v>
      </c>
      <c r="AL103" s="131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/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5"/>
      <c r="EV103" s="115"/>
      <c r="EW103" s="115"/>
      <c r="EX103" s="115"/>
      <c r="EY103" s="115"/>
      <c r="EZ103" s="115"/>
      <c r="FA103" s="115"/>
      <c r="FB103" s="115"/>
      <c r="FC103" s="115"/>
      <c r="FD103" s="115"/>
      <c r="FE103" s="115"/>
      <c r="FF103" s="115"/>
      <c r="FG103" s="115"/>
      <c r="FH103" s="115"/>
      <c r="FI103" s="115"/>
      <c r="FJ103" s="115"/>
      <c r="FK103" s="115"/>
      <c r="FL103" s="115"/>
      <c r="FM103" s="115"/>
      <c r="FN103" s="115"/>
      <c r="FO103" s="115"/>
      <c r="FP103" s="115"/>
      <c r="FQ103" s="115"/>
      <c r="FR103" s="115"/>
      <c r="FS103" s="115"/>
      <c r="FT103" s="115"/>
      <c r="FU103" s="115"/>
      <c r="FV103" s="115"/>
      <c r="FW103" s="115"/>
      <c r="FX103" s="115"/>
      <c r="FY103" s="115"/>
      <c r="FZ103" s="115"/>
      <c r="GA103" s="115"/>
      <c r="GB103" s="115"/>
      <c r="GC103" s="115"/>
      <c r="GD103" s="115"/>
      <c r="GE103" s="115"/>
      <c r="GF103" s="115"/>
      <c r="GG103" s="115"/>
      <c r="GH103" s="115"/>
      <c r="GI103" s="115"/>
      <c r="GJ103" s="115"/>
      <c r="GK103" s="115"/>
      <c r="GL103" s="115"/>
      <c r="GM103" s="115"/>
      <c r="GN103" s="115"/>
      <c r="GO103" s="115"/>
      <c r="GP103" s="115"/>
      <c r="GQ103" s="115"/>
      <c r="GR103" s="115"/>
      <c r="GS103" s="115"/>
      <c r="GT103" s="115"/>
      <c r="GU103" s="115"/>
      <c r="GV103" s="115"/>
      <c r="GW103" s="115"/>
      <c r="GX103" s="115"/>
      <c r="GY103" s="115"/>
      <c r="GZ103" s="115"/>
      <c r="HA103" s="115"/>
      <c r="HB103" s="115"/>
      <c r="HC103" s="115"/>
      <c r="HD103" s="115"/>
      <c r="HE103" s="115"/>
      <c r="HF103" s="115"/>
      <c r="HG103" s="115"/>
      <c r="HH103" s="115"/>
      <c r="HI103" s="115"/>
      <c r="HJ103" s="115"/>
      <c r="HK103" s="115"/>
      <c r="HL103" s="115"/>
      <c r="HM103" s="115"/>
      <c r="HN103" s="115"/>
    </row>
    <row r="104" spans="1:222" s="21" customFormat="1">
      <c r="A104" s="144" t="s">
        <v>47</v>
      </c>
      <c r="B104" s="145"/>
      <c r="C104" s="146"/>
      <c r="D104" s="43" t="str">
        <f>IFERROR((((2*(ABS((D102-D103))))/(D103+D102))*100),Refs!$C$7)</f>
        <v>N/A</v>
      </c>
      <c r="E104" s="44">
        <f>IFERROR((((2*(ABS((E102-E103))))/(E103+E102))*100),Refs!$C$7)</f>
        <v>12.698412698412694</v>
      </c>
      <c r="F104" s="44">
        <f>IFERROR((((2*(ABS((F102-F103))))/(F103+F102))*100),Refs!$C$7)</f>
        <v>2.6666666666666687</v>
      </c>
      <c r="G104" s="44">
        <f>IFERROR((((2*(ABS((G102-G103))))/(G103+G102))*100),Refs!$C$7)</f>
        <v>0.94562647754136786</v>
      </c>
      <c r="H104" s="44" t="str">
        <f>IFERROR((((2*(ABS((H102-H103))))/(H103+H102))*100),Refs!$C$7)</f>
        <v>N/A</v>
      </c>
      <c r="I104" s="44" t="str">
        <f>IFERROR((((2*(ABS((I102-I103))))/(I103+I102))*100),Refs!$C$7)</f>
        <v>N/A</v>
      </c>
      <c r="J104" s="44" t="str">
        <f>IFERROR((((2*(ABS((J102-J103))))/(J103+J102))*100),Refs!$C$7)</f>
        <v>N/A</v>
      </c>
      <c r="K104" s="44">
        <f>IFERROR((((2*(ABS((K102-K103))))/(K103+K102))*100),Refs!$C$7)</f>
        <v>1.9543973941368049</v>
      </c>
      <c r="L104" s="44">
        <f>IFERROR((((2*(ABS((L102-L103))))/(L103+L102))*100),Refs!$C$7)</f>
        <v>3.6809815950920277</v>
      </c>
      <c r="M104" s="44">
        <f>IFERROR((((2*(ABS((M102-M103))))/(M103+M102))*100),Refs!$C$7)</f>
        <v>0.74534161490683848</v>
      </c>
      <c r="N104" s="44" t="str">
        <f>IFERROR((((2*(ABS((N102-N103))))/(N103+N102))*100),Refs!$C$7)</f>
        <v>N/A</v>
      </c>
      <c r="O104" s="44">
        <f>IFERROR((((2*(ABS((O102-O103))))/(O103+O102))*100),Refs!$C$7)</f>
        <v>20.289855072463773</v>
      </c>
      <c r="P104" s="44">
        <f>IFERROR((((2*(ABS((P102-P103))))/(P103+P102))*100),Refs!$C$7)</f>
        <v>9.2457420924574212</v>
      </c>
      <c r="Q104" s="44" t="str">
        <f>IFERROR((((2*(ABS((Q102-Q103))))/(Q103+Q102))*100),Refs!$C$7)</f>
        <v>N/A</v>
      </c>
      <c r="R104" s="44">
        <f>IFERROR((((2*(ABS((R102-R103))))/(R103+R102))*100),Refs!$C$7)</f>
        <v>1.3186813186813295</v>
      </c>
      <c r="S104" s="44">
        <f>IFERROR((((2*(ABS((S102-S103))))/(S103+S102))*100),Refs!$C$7)</f>
        <v>1.8518518518518565</v>
      </c>
      <c r="T104" s="44">
        <f>IFERROR((((2*(ABS((T102-T103))))/(T103+T102))*100),Refs!$C$7)</f>
        <v>1.3793103448275732</v>
      </c>
      <c r="U104" s="44">
        <f>IFERROR((((2*(ABS((U102-U103))))/(U103+U102))*100),Refs!$C$7)</f>
        <v>0.42826552462526768</v>
      </c>
      <c r="V104" s="44">
        <f>IFERROR((((2*(ABS((V102-V103))))/(V103+V102))*100),Refs!$C$7)</f>
        <v>8.1632653061224563</v>
      </c>
      <c r="W104" s="44">
        <f>IFERROR((((2*(ABS((W102-W103))))/(W103+W102))*100),Refs!$C$7)</f>
        <v>0.28901734104045623</v>
      </c>
      <c r="X104" s="44">
        <f>IFERROR((((2*(ABS((X102-X103))))/(X103+X102))*100),Refs!$C$7)</f>
        <v>5.3797468354430356</v>
      </c>
      <c r="Y104" s="44">
        <f>IFERROR((((2*(ABS((Y102-Y103))))/(Y103+Y102))*100),Refs!$C$7)</f>
        <v>58.77712031558184</v>
      </c>
      <c r="Z104" s="44">
        <f>IFERROR((((2*(ABS((Z102-Z103))))/(Z103+Z102))*100),Refs!$C$7)</f>
        <v>16.666666666666671</v>
      </c>
      <c r="AA104" s="44">
        <f>IFERROR((((2*(ABS((AA102-AA103))))/(AA103+AA102))*100),Refs!$C$7)</f>
        <v>1.0928961748633881</v>
      </c>
      <c r="AB104" s="44">
        <f>IFERROR((((2*(ABS((AB102-AB103))))/(AB103+AB102))*100),Refs!$C$7)</f>
        <v>0</v>
      </c>
      <c r="AC104" s="44">
        <f>IFERROR((((2*(ABS((AC102-AC103))))/(AC103+AC102))*100),Refs!$C$7)</f>
        <v>2.1352313167259789</v>
      </c>
      <c r="AD104" s="44">
        <f>IFERROR((((2*(ABS((AD102-AD103))))/(AD103+AD102))*100),Refs!$C$7)</f>
        <v>0</v>
      </c>
      <c r="AE104" s="44">
        <f>IFERROR((((2*(ABS((AE102-AE103))))/(AE103+AE102))*100),Refs!$C$7)</f>
        <v>0.63291139240506333</v>
      </c>
      <c r="AF104" s="44" t="str">
        <f>IFERROR((((2*(ABS((AF102-AF103))))/(AF103+AF102))*100),Refs!$C$7)</f>
        <v>N/A</v>
      </c>
      <c r="AG104" s="44">
        <f>IFERROR((((2*(ABS((AG102-AG103))))/(AG103+AG102))*100),Refs!$C$7)</f>
        <v>3.2000000000000028</v>
      </c>
      <c r="AH104" s="44">
        <f>IFERROR((((2*(ABS((AH102-AH103))))/(AH103+AH102))*100),Refs!$C$7)</f>
        <v>2.1978021978021833</v>
      </c>
      <c r="AI104" s="44" t="str">
        <f>IFERROR((((2*(ABS((AI102-AI103))))/(AI103+AI102))*100),Refs!$C$7)</f>
        <v>N/A</v>
      </c>
      <c r="AJ104" s="44">
        <f>IFERROR((((2*(ABS((AJ102-AJ103))))/(AJ103+AJ102))*100),Refs!$C$7)</f>
        <v>2.6704146170063123</v>
      </c>
      <c r="AK104" s="45" t="str">
        <f>IFERROR((((2*(ABS((AK102-AK103))))/(AK103+AK102))*100),Refs!$C$7)</f>
        <v>N/A</v>
      </c>
      <c r="AL104" s="133"/>
      <c r="AM104" s="117"/>
      <c r="AN104" s="117"/>
      <c r="AO104" s="117"/>
      <c r="AP104" s="117"/>
      <c r="AQ104" s="117"/>
      <c r="AR104" s="117"/>
      <c r="AS104" s="117"/>
      <c r="AT104" s="117"/>
      <c r="AU104" s="117"/>
      <c r="AV104" s="117"/>
      <c r="AW104" s="117"/>
      <c r="AX104" s="117"/>
      <c r="AY104" s="117"/>
      <c r="AZ104" s="117"/>
      <c r="BA104" s="117"/>
      <c r="BB104" s="117"/>
      <c r="BC104" s="117"/>
      <c r="BD104" s="117"/>
      <c r="BE104" s="117"/>
      <c r="BF104" s="117"/>
      <c r="BG104" s="117"/>
      <c r="BH104" s="117"/>
      <c r="BI104" s="117"/>
      <c r="BJ104" s="117"/>
      <c r="BK104" s="117"/>
      <c r="BL104" s="117"/>
      <c r="BM104" s="117"/>
      <c r="BN104" s="117"/>
      <c r="BO104" s="117"/>
      <c r="BP104" s="117"/>
      <c r="BQ104" s="117"/>
      <c r="BR104" s="117"/>
      <c r="BS104" s="117"/>
      <c r="BT104" s="117"/>
      <c r="BU104" s="117"/>
      <c r="BV104" s="117"/>
      <c r="BW104" s="117"/>
      <c r="BX104" s="117"/>
      <c r="BY104" s="117"/>
      <c r="BZ104" s="117"/>
      <c r="CA104" s="117"/>
      <c r="CB104" s="117"/>
      <c r="CC104" s="117"/>
      <c r="CD104" s="117"/>
      <c r="CE104" s="117"/>
      <c r="CF104" s="117"/>
      <c r="CG104" s="117"/>
      <c r="CH104" s="117"/>
      <c r="CI104" s="117"/>
      <c r="CJ104" s="117"/>
      <c r="CK104" s="117"/>
      <c r="CL104" s="117"/>
      <c r="CM104" s="117"/>
      <c r="CN104" s="117"/>
      <c r="CO104" s="117"/>
      <c r="CP104" s="117"/>
      <c r="CQ104" s="117"/>
      <c r="CR104" s="117"/>
      <c r="CS104" s="117"/>
      <c r="CT104" s="117"/>
      <c r="CU104" s="117"/>
      <c r="CV104" s="117"/>
      <c r="CW104" s="117"/>
      <c r="CX104" s="117"/>
      <c r="CY104" s="117"/>
      <c r="CZ104" s="117"/>
      <c r="DA104" s="117"/>
      <c r="DB104" s="117"/>
      <c r="DC104" s="117"/>
      <c r="DD104" s="117"/>
      <c r="DE104" s="117"/>
      <c r="DF104" s="117"/>
      <c r="DG104" s="117"/>
      <c r="DH104" s="117"/>
      <c r="DI104" s="117"/>
      <c r="DJ104" s="117"/>
      <c r="DK104" s="117"/>
      <c r="DL104" s="117"/>
      <c r="DM104" s="117"/>
      <c r="DN104" s="117"/>
      <c r="DO104" s="117"/>
      <c r="DP104" s="117"/>
      <c r="DQ104" s="117"/>
      <c r="DR104" s="117"/>
      <c r="DS104" s="117"/>
      <c r="DT104" s="117"/>
      <c r="DU104" s="117"/>
      <c r="DV104" s="117"/>
      <c r="DW104" s="117"/>
      <c r="DX104" s="117"/>
      <c r="DY104" s="117"/>
      <c r="DZ104" s="117"/>
      <c r="EA104" s="117"/>
      <c r="EB104" s="117"/>
      <c r="EC104" s="117"/>
      <c r="ED104" s="117"/>
      <c r="EE104" s="117"/>
      <c r="EF104" s="117"/>
      <c r="EG104" s="117"/>
      <c r="EH104" s="117"/>
      <c r="EI104" s="117"/>
      <c r="EJ104" s="117"/>
      <c r="EK104" s="117"/>
      <c r="EL104" s="117"/>
      <c r="EM104" s="117"/>
      <c r="EN104" s="117"/>
      <c r="EO104" s="117"/>
      <c r="EP104" s="117"/>
      <c r="EQ104" s="117"/>
      <c r="ER104" s="117"/>
      <c r="ES104" s="117"/>
      <c r="ET104" s="117"/>
      <c r="EU104" s="117"/>
      <c r="EV104" s="117"/>
      <c r="EW104" s="117"/>
      <c r="EX104" s="117"/>
      <c r="EY104" s="117"/>
      <c r="EZ104" s="117"/>
      <c r="FA104" s="117"/>
      <c r="FB104" s="117"/>
      <c r="FC104" s="117"/>
      <c r="FD104" s="117"/>
      <c r="FE104" s="117"/>
      <c r="FF104" s="117"/>
      <c r="FG104" s="117"/>
      <c r="FH104" s="117"/>
      <c r="FI104" s="117"/>
      <c r="FJ104" s="117"/>
      <c r="FK104" s="117"/>
      <c r="FL104" s="117"/>
      <c r="FM104" s="117"/>
      <c r="FN104" s="117"/>
      <c r="FO104" s="117"/>
      <c r="FP104" s="117"/>
      <c r="FQ104" s="117"/>
      <c r="FR104" s="117"/>
      <c r="FS104" s="117"/>
      <c r="FT104" s="117"/>
      <c r="FU104" s="117"/>
      <c r="FV104" s="117"/>
      <c r="FW104" s="117"/>
      <c r="FX104" s="117"/>
      <c r="FY104" s="117"/>
      <c r="FZ104" s="117"/>
      <c r="GA104" s="117"/>
      <c r="GB104" s="117"/>
      <c r="GC104" s="117"/>
      <c r="GD104" s="117"/>
      <c r="GE104" s="117"/>
      <c r="GF104" s="117"/>
      <c r="GG104" s="117"/>
      <c r="GH104" s="117"/>
      <c r="GI104" s="117"/>
      <c r="GJ104" s="117"/>
      <c r="GK104" s="117"/>
      <c r="GL104" s="117"/>
      <c r="GM104" s="117"/>
      <c r="GN104" s="117"/>
      <c r="GO104" s="117"/>
      <c r="GP104" s="117"/>
      <c r="GQ104" s="117"/>
      <c r="GR104" s="117"/>
      <c r="GS104" s="117"/>
      <c r="GT104" s="117"/>
      <c r="GU104" s="117"/>
      <c r="GV104" s="117"/>
      <c r="GW104" s="117"/>
      <c r="GX104" s="117"/>
      <c r="GY104" s="117"/>
      <c r="GZ104" s="117"/>
      <c r="HA104" s="117"/>
      <c r="HB104" s="117"/>
      <c r="HC104" s="117"/>
      <c r="HD104" s="117"/>
      <c r="HE104" s="117"/>
      <c r="HF104" s="117"/>
      <c r="HG104" s="117"/>
      <c r="HH104" s="117"/>
      <c r="HI104" s="117"/>
      <c r="HJ104" s="117"/>
      <c r="HK104" s="117"/>
      <c r="HL104" s="117"/>
      <c r="HM104" s="117"/>
      <c r="HN104" s="117"/>
    </row>
    <row r="105" spans="1:222" s="13" customFormat="1" ht="96" customHeight="1">
      <c r="A105" s="138" t="s">
        <v>115</v>
      </c>
      <c r="B105" s="139"/>
      <c r="C105" s="140"/>
      <c r="D105" s="46"/>
      <c r="E105" s="47"/>
      <c r="F105" s="47"/>
      <c r="G105" s="48"/>
      <c r="H105" s="48"/>
      <c r="I105" s="47"/>
      <c r="J105" s="48"/>
      <c r="K105" s="47"/>
      <c r="L105" s="48"/>
      <c r="M105" s="48"/>
      <c r="N105" s="48"/>
      <c r="O105" s="47"/>
      <c r="P105" s="47"/>
      <c r="Q105" s="48"/>
      <c r="R105" s="47"/>
      <c r="S105" s="48"/>
      <c r="T105" s="48"/>
      <c r="U105" s="47"/>
      <c r="V105" s="47"/>
      <c r="W105" s="47"/>
      <c r="X105" s="48"/>
      <c r="Y105" s="86" t="s">
        <v>472</v>
      </c>
      <c r="Z105" s="47"/>
      <c r="AA105" s="48"/>
      <c r="AB105" s="47"/>
      <c r="AC105" s="48"/>
      <c r="AD105" s="47"/>
      <c r="AE105" s="49"/>
      <c r="AF105" s="48"/>
      <c r="AG105" s="50"/>
      <c r="AH105" s="48"/>
      <c r="AI105" s="48"/>
      <c r="AJ105" s="25"/>
      <c r="AK105" s="51"/>
      <c r="AL105" s="131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  <c r="EB105" s="115"/>
      <c r="EC105" s="115"/>
      <c r="ED105" s="115"/>
      <c r="EE105" s="115"/>
      <c r="EF105" s="115"/>
      <c r="EG105" s="115"/>
      <c r="EH105" s="115"/>
      <c r="EI105" s="115"/>
      <c r="EJ105" s="115"/>
      <c r="EK105" s="115"/>
      <c r="EL105" s="115"/>
      <c r="EM105" s="115"/>
      <c r="EN105" s="115"/>
      <c r="EO105" s="115"/>
      <c r="EP105" s="115"/>
      <c r="EQ105" s="115"/>
      <c r="ER105" s="115"/>
      <c r="ES105" s="115"/>
      <c r="ET105" s="115"/>
      <c r="EU105" s="115"/>
      <c r="EV105" s="115"/>
      <c r="EW105" s="115"/>
      <c r="EX105" s="115"/>
      <c r="EY105" s="115"/>
      <c r="EZ105" s="115"/>
      <c r="FA105" s="115"/>
      <c r="FB105" s="115"/>
      <c r="FC105" s="115"/>
      <c r="FD105" s="115"/>
      <c r="FE105" s="115"/>
      <c r="FF105" s="115"/>
      <c r="FG105" s="115"/>
      <c r="FH105" s="115"/>
      <c r="FI105" s="115"/>
      <c r="FJ105" s="115"/>
      <c r="FK105" s="115"/>
      <c r="FL105" s="115"/>
      <c r="FM105" s="115"/>
      <c r="FN105" s="115"/>
      <c r="FO105" s="115"/>
      <c r="FP105" s="115"/>
      <c r="FQ105" s="115"/>
      <c r="FR105" s="115"/>
      <c r="FS105" s="115"/>
      <c r="FT105" s="115"/>
      <c r="FU105" s="115"/>
      <c r="FV105" s="115"/>
      <c r="FW105" s="115"/>
      <c r="FX105" s="115"/>
      <c r="FY105" s="115"/>
      <c r="FZ105" s="115"/>
      <c r="GA105" s="115"/>
      <c r="GB105" s="115"/>
      <c r="GC105" s="115"/>
      <c r="GD105" s="115"/>
      <c r="GE105" s="115"/>
      <c r="GF105" s="115"/>
      <c r="GG105" s="115"/>
      <c r="GH105" s="115"/>
      <c r="GI105" s="115"/>
      <c r="GJ105" s="115"/>
      <c r="GK105" s="115"/>
      <c r="GL105" s="115"/>
      <c r="GM105" s="115"/>
      <c r="GN105" s="115"/>
      <c r="GO105" s="115"/>
      <c r="GP105" s="115"/>
      <c r="GQ105" s="115"/>
      <c r="GR105" s="115"/>
      <c r="GS105" s="115"/>
      <c r="GT105" s="115"/>
      <c r="GU105" s="115"/>
      <c r="GV105" s="115"/>
      <c r="GW105" s="115"/>
      <c r="GX105" s="115"/>
      <c r="GY105" s="115"/>
      <c r="GZ105" s="115"/>
      <c r="HA105" s="115"/>
      <c r="HB105" s="115"/>
      <c r="HC105" s="115"/>
      <c r="HD105" s="115"/>
      <c r="HE105" s="115"/>
      <c r="HF105" s="115"/>
      <c r="HG105" s="115"/>
      <c r="HH105" s="115"/>
      <c r="HI105" s="115"/>
      <c r="HJ105" s="115"/>
      <c r="HK105" s="115"/>
      <c r="HL105" s="115"/>
      <c r="HM105" s="115"/>
      <c r="HN105" s="115"/>
    </row>
    <row r="106" spans="1:222" s="13" customFormat="1">
      <c r="A106" s="138" t="s">
        <v>116</v>
      </c>
      <c r="B106" s="139"/>
      <c r="C106" s="140"/>
      <c r="D106" s="46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89" t="s">
        <v>119</v>
      </c>
      <c r="Z106" s="48"/>
      <c r="AA106" s="48"/>
      <c r="AB106" s="48"/>
      <c r="AC106" s="48"/>
      <c r="AD106" s="48"/>
      <c r="AE106" s="49"/>
      <c r="AF106" s="48"/>
      <c r="AG106" s="50"/>
      <c r="AH106" s="48"/>
      <c r="AI106" s="48"/>
      <c r="AJ106" s="48"/>
      <c r="AK106" s="51"/>
      <c r="AL106" s="131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  <c r="EL106" s="115"/>
      <c r="EM106" s="115"/>
      <c r="EN106" s="115"/>
      <c r="EO106" s="115"/>
      <c r="EP106" s="115"/>
      <c r="EQ106" s="115"/>
      <c r="ER106" s="115"/>
      <c r="ES106" s="115"/>
      <c r="ET106" s="115"/>
      <c r="EU106" s="115"/>
      <c r="EV106" s="115"/>
      <c r="EW106" s="115"/>
      <c r="EX106" s="115"/>
      <c r="EY106" s="115"/>
      <c r="EZ106" s="115"/>
      <c r="FA106" s="115"/>
      <c r="FB106" s="115"/>
      <c r="FC106" s="115"/>
      <c r="FD106" s="115"/>
      <c r="FE106" s="115"/>
      <c r="FF106" s="115"/>
      <c r="FG106" s="115"/>
      <c r="FH106" s="115"/>
      <c r="FI106" s="115"/>
      <c r="FJ106" s="115"/>
      <c r="FK106" s="115"/>
      <c r="FL106" s="115"/>
      <c r="FM106" s="115"/>
      <c r="FN106" s="115"/>
      <c r="FO106" s="115"/>
      <c r="FP106" s="115"/>
      <c r="FQ106" s="115"/>
      <c r="FR106" s="115"/>
      <c r="FS106" s="115"/>
      <c r="FT106" s="115"/>
      <c r="FU106" s="115"/>
      <c r="FV106" s="115"/>
      <c r="FW106" s="115"/>
      <c r="FX106" s="115"/>
      <c r="FY106" s="115"/>
      <c r="FZ106" s="115"/>
      <c r="GA106" s="115"/>
      <c r="GB106" s="115"/>
      <c r="GC106" s="115"/>
      <c r="GD106" s="115"/>
      <c r="GE106" s="115"/>
      <c r="GF106" s="115"/>
      <c r="GG106" s="115"/>
      <c r="GH106" s="115"/>
      <c r="GI106" s="115"/>
      <c r="GJ106" s="115"/>
      <c r="GK106" s="115"/>
      <c r="GL106" s="115"/>
      <c r="GM106" s="115"/>
      <c r="GN106" s="115"/>
      <c r="GO106" s="115"/>
      <c r="GP106" s="115"/>
      <c r="GQ106" s="115"/>
      <c r="GR106" s="115"/>
      <c r="GS106" s="115"/>
      <c r="GT106" s="115"/>
      <c r="GU106" s="115"/>
      <c r="GV106" s="115"/>
      <c r="GW106" s="115"/>
      <c r="GX106" s="115"/>
      <c r="GY106" s="115"/>
      <c r="GZ106" s="115"/>
      <c r="HA106" s="115"/>
      <c r="HB106" s="115"/>
      <c r="HC106" s="115"/>
      <c r="HD106" s="115"/>
      <c r="HE106" s="115"/>
      <c r="HF106" s="115"/>
      <c r="HG106" s="115"/>
      <c r="HH106" s="115"/>
      <c r="HI106" s="115"/>
      <c r="HJ106" s="115"/>
      <c r="HK106" s="115"/>
      <c r="HL106" s="115"/>
      <c r="HM106" s="115"/>
      <c r="HN106" s="115"/>
    </row>
    <row r="107" spans="1:222" s="14" customFormat="1" ht="26.25" thickBot="1">
      <c r="A107" s="141" t="s">
        <v>117</v>
      </c>
      <c r="B107" s="142"/>
      <c r="C107" s="143"/>
      <c r="D107" s="52"/>
      <c r="E107" s="53"/>
      <c r="F107" s="53"/>
      <c r="G107" s="54"/>
      <c r="H107" s="54"/>
      <c r="I107" s="53"/>
      <c r="J107" s="54"/>
      <c r="K107" s="53"/>
      <c r="L107" s="54"/>
      <c r="M107" s="54"/>
      <c r="N107" s="54"/>
      <c r="O107" s="53"/>
      <c r="P107" s="53"/>
      <c r="Q107" s="54"/>
      <c r="R107" s="53"/>
      <c r="S107" s="54"/>
      <c r="T107" s="54"/>
      <c r="U107" s="53"/>
      <c r="V107" s="53"/>
      <c r="W107" s="53"/>
      <c r="X107" s="54"/>
      <c r="Y107" s="90" t="s">
        <v>128</v>
      </c>
      <c r="Z107" s="53"/>
      <c r="AA107" s="54"/>
      <c r="AB107" s="53"/>
      <c r="AC107" s="54"/>
      <c r="AD107" s="53"/>
      <c r="AE107" s="55"/>
      <c r="AF107" s="54"/>
      <c r="AG107" s="56"/>
      <c r="AH107" s="54"/>
      <c r="AI107" s="54"/>
      <c r="AJ107" s="26"/>
      <c r="AK107" s="57"/>
      <c r="AL107" s="131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15"/>
      <c r="EM107" s="115"/>
      <c r="EN107" s="115"/>
      <c r="EO107" s="115"/>
      <c r="EP107" s="115"/>
      <c r="EQ107" s="115"/>
      <c r="ER107" s="115"/>
      <c r="ES107" s="115"/>
      <c r="ET107" s="115"/>
      <c r="EU107" s="115"/>
      <c r="EV107" s="115"/>
      <c r="EW107" s="115"/>
      <c r="EX107" s="115"/>
      <c r="EY107" s="115"/>
      <c r="EZ107" s="115"/>
      <c r="FA107" s="115"/>
      <c r="FB107" s="115"/>
      <c r="FC107" s="115"/>
      <c r="FD107" s="115"/>
      <c r="FE107" s="115"/>
      <c r="FF107" s="115"/>
      <c r="FG107" s="115"/>
      <c r="FH107" s="115"/>
      <c r="FI107" s="115"/>
      <c r="FJ107" s="115"/>
      <c r="FK107" s="115"/>
      <c r="FL107" s="115"/>
      <c r="FM107" s="115"/>
      <c r="FN107" s="115"/>
      <c r="FO107" s="115"/>
      <c r="FP107" s="115"/>
      <c r="FQ107" s="115"/>
      <c r="FR107" s="115"/>
      <c r="FS107" s="115"/>
      <c r="FT107" s="115"/>
      <c r="FU107" s="115"/>
      <c r="FV107" s="115"/>
      <c r="FW107" s="115"/>
      <c r="FX107" s="115"/>
      <c r="FY107" s="115"/>
      <c r="FZ107" s="115"/>
      <c r="GA107" s="115"/>
      <c r="GB107" s="115"/>
      <c r="GC107" s="115"/>
      <c r="GD107" s="115"/>
      <c r="GE107" s="115"/>
      <c r="GF107" s="115"/>
      <c r="GG107" s="115"/>
      <c r="GH107" s="115"/>
      <c r="GI107" s="115"/>
      <c r="GJ107" s="115"/>
      <c r="GK107" s="115"/>
      <c r="GL107" s="115"/>
      <c r="GM107" s="115"/>
      <c r="GN107" s="115"/>
      <c r="GO107" s="115"/>
      <c r="GP107" s="115"/>
      <c r="GQ107" s="115"/>
      <c r="GR107" s="115"/>
      <c r="GS107" s="115"/>
      <c r="GT107" s="115"/>
      <c r="GU107" s="115"/>
      <c r="GV107" s="115"/>
      <c r="GW107" s="115"/>
      <c r="GX107" s="115"/>
      <c r="GY107" s="115"/>
      <c r="GZ107" s="115"/>
      <c r="HA107" s="115"/>
      <c r="HB107" s="115"/>
      <c r="HC107" s="115"/>
      <c r="HD107" s="115"/>
      <c r="HE107" s="115"/>
      <c r="HF107" s="115"/>
      <c r="HG107" s="115"/>
      <c r="HH107" s="115"/>
      <c r="HI107" s="115"/>
      <c r="HJ107" s="115"/>
      <c r="HK107" s="115"/>
      <c r="HL107" s="115"/>
      <c r="HM107" s="115"/>
      <c r="HN107" s="115"/>
    </row>
    <row r="108" spans="1:222" s="12" customFormat="1">
      <c r="A108" s="15" t="s">
        <v>124</v>
      </c>
      <c r="B108" s="16">
        <v>40395</v>
      </c>
      <c r="C108" s="17" t="s">
        <v>36</v>
      </c>
      <c r="D108" s="58" t="s">
        <v>73</v>
      </c>
      <c r="E108" s="59">
        <v>3</v>
      </c>
      <c r="F108" s="59">
        <v>1.6</v>
      </c>
      <c r="G108" s="59">
        <v>34.299999999999997</v>
      </c>
      <c r="H108" s="59" t="s">
        <v>138</v>
      </c>
      <c r="I108" s="60" t="s">
        <v>75</v>
      </c>
      <c r="J108" s="60" t="s">
        <v>73</v>
      </c>
      <c r="K108" s="60">
        <v>491</v>
      </c>
      <c r="L108" s="60">
        <v>0.12</v>
      </c>
      <c r="M108" s="60">
        <v>24</v>
      </c>
      <c r="N108" s="60" t="s">
        <v>40</v>
      </c>
      <c r="O108" s="60" t="s">
        <v>125</v>
      </c>
      <c r="P108" s="60">
        <v>3530</v>
      </c>
      <c r="Q108" s="60" t="s">
        <v>75</v>
      </c>
      <c r="R108" s="60">
        <v>7.1</v>
      </c>
      <c r="S108" s="60">
        <v>2.1999999999999999E-2</v>
      </c>
      <c r="T108" s="60">
        <v>99.4</v>
      </c>
      <c r="U108" s="60">
        <v>23700</v>
      </c>
      <c r="V108" s="61">
        <v>0.4</v>
      </c>
      <c r="W108" s="61">
        <v>34.6</v>
      </c>
      <c r="X108" s="61">
        <v>32</v>
      </c>
      <c r="Y108" s="61">
        <v>0.2</v>
      </c>
      <c r="Z108" s="61" t="s">
        <v>41</v>
      </c>
      <c r="AA108" s="61">
        <v>505</v>
      </c>
      <c r="AB108" s="61" t="s">
        <v>39</v>
      </c>
      <c r="AC108" s="61">
        <v>8960</v>
      </c>
      <c r="AD108" s="61" t="s">
        <v>75</v>
      </c>
      <c r="AE108" s="62">
        <v>1170</v>
      </c>
      <c r="AF108" s="61" t="s">
        <v>139</v>
      </c>
      <c r="AG108" s="63">
        <v>0.04</v>
      </c>
      <c r="AH108" s="64">
        <v>4.99</v>
      </c>
      <c r="AI108" s="64" t="s">
        <v>131</v>
      </c>
      <c r="AJ108" s="64">
        <v>11.1</v>
      </c>
      <c r="AK108" s="65" t="s">
        <v>40</v>
      </c>
      <c r="AL108" s="131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5"/>
      <c r="EV108" s="115"/>
      <c r="EW108" s="115"/>
      <c r="EX108" s="115"/>
      <c r="EY108" s="115"/>
      <c r="EZ108" s="115"/>
      <c r="FA108" s="115"/>
      <c r="FB108" s="115"/>
      <c r="FC108" s="115"/>
      <c r="FD108" s="115"/>
      <c r="FE108" s="115"/>
      <c r="FF108" s="115"/>
      <c r="FG108" s="115"/>
      <c r="FH108" s="115"/>
      <c r="FI108" s="115"/>
      <c r="FJ108" s="115"/>
      <c r="FK108" s="115"/>
      <c r="FL108" s="115"/>
      <c r="FM108" s="115"/>
      <c r="FN108" s="115"/>
      <c r="FO108" s="115"/>
      <c r="FP108" s="115"/>
      <c r="FQ108" s="115"/>
      <c r="FR108" s="115"/>
      <c r="FS108" s="115"/>
      <c r="FT108" s="115"/>
      <c r="FU108" s="115"/>
      <c r="FV108" s="115"/>
      <c r="FW108" s="115"/>
      <c r="FX108" s="115"/>
      <c r="FY108" s="115"/>
      <c r="FZ108" s="115"/>
      <c r="GA108" s="115"/>
      <c r="GB108" s="115"/>
      <c r="GC108" s="115"/>
      <c r="GD108" s="115"/>
      <c r="GE108" s="115"/>
      <c r="GF108" s="115"/>
      <c r="GG108" s="115"/>
      <c r="GH108" s="115"/>
      <c r="GI108" s="115"/>
      <c r="GJ108" s="115"/>
      <c r="GK108" s="115"/>
      <c r="GL108" s="115"/>
      <c r="GM108" s="115"/>
      <c r="GN108" s="115"/>
      <c r="GO108" s="115"/>
      <c r="GP108" s="115"/>
      <c r="GQ108" s="115"/>
      <c r="GR108" s="115"/>
      <c r="GS108" s="115"/>
      <c r="GT108" s="115"/>
      <c r="GU108" s="115"/>
      <c r="GV108" s="115"/>
      <c r="GW108" s="115"/>
      <c r="GX108" s="115"/>
      <c r="GY108" s="115"/>
      <c r="GZ108" s="115"/>
      <c r="HA108" s="115"/>
      <c r="HB108" s="115"/>
      <c r="HC108" s="115"/>
      <c r="HD108" s="115"/>
      <c r="HE108" s="115"/>
      <c r="HF108" s="115"/>
      <c r="HG108" s="115"/>
      <c r="HH108" s="115"/>
      <c r="HI108" s="115"/>
      <c r="HJ108" s="115"/>
      <c r="HK108" s="115"/>
      <c r="HL108" s="115"/>
      <c r="HM108" s="115"/>
      <c r="HN108" s="115"/>
    </row>
    <row r="109" spans="1:222" s="12" customFormat="1">
      <c r="A109" s="18" t="s">
        <v>124</v>
      </c>
      <c r="B109" s="19">
        <v>40395</v>
      </c>
      <c r="C109" s="20" t="s">
        <v>43</v>
      </c>
      <c r="D109" s="66" t="s">
        <v>73</v>
      </c>
      <c r="E109" s="67">
        <v>6</v>
      </c>
      <c r="F109" s="67">
        <v>1.7</v>
      </c>
      <c r="G109" s="67">
        <v>34.299999999999997</v>
      </c>
      <c r="H109" s="67" t="s">
        <v>138</v>
      </c>
      <c r="I109" s="68" t="s">
        <v>75</v>
      </c>
      <c r="J109" s="68" t="s">
        <v>73</v>
      </c>
      <c r="K109" s="68">
        <v>470</v>
      </c>
      <c r="L109" s="68">
        <v>0.11</v>
      </c>
      <c r="M109" s="68">
        <v>24.5</v>
      </c>
      <c r="N109" s="68" t="s">
        <v>40</v>
      </c>
      <c r="O109" s="68" t="s">
        <v>125</v>
      </c>
      <c r="P109" s="68">
        <v>3510</v>
      </c>
      <c r="Q109" s="68" t="s">
        <v>75</v>
      </c>
      <c r="R109" s="68">
        <v>6.9</v>
      </c>
      <c r="S109" s="68">
        <v>2.1999999999999999E-2</v>
      </c>
      <c r="T109" s="68">
        <v>95.4</v>
      </c>
      <c r="U109" s="68">
        <v>23400</v>
      </c>
      <c r="V109" s="69">
        <v>0.5</v>
      </c>
      <c r="W109" s="69">
        <v>33.299999999999997</v>
      </c>
      <c r="X109" s="69">
        <v>29.8</v>
      </c>
      <c r="Y109" s="69">
        <v>0.25</v>
      </c>
      <c r="Z109" s="69" t="s">
        <v>41</v>
      </c>
      <c r="AA109" s="69">
        <v>496</v>
      </c>
      <c r="AB109" s="69" t="s">
        <v>39</v>
      </c>
      <c r="AC109" s="69">
        <v>7910</v>
      </c>
      <c r="AD109" s="69" t="s">
        <v>75</v>
      </c>
      <c r="AE109" s="70">
        <v>1170</v>
      </c>
      <c r="AF109" s="69" t="s">
        <v>139</v>
      </c>
      <c r="AG109" s="71">
        <v>0.04</v>
      </c>
      <c r="AH109" s="72">
        <v>5.13</v>
      </c>
      <c r="AI109" s="72" t="s">
        <v>131</v>
      </c>
      <c r="AJ109" s="72">
        <v>13.3</v>
      </c>
      <c r="AK109" s="73" t="s">
        <v>40</v>
      </c>
      <c r="AL109" s="131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5"/>
      <c r="EV109" s="115"/>
      <c r="EW109" s="115"/>
      <c r="EX109" s="115"/>
      <c r="EY109" s="115"/>
      <c r="EZ109" s="115"/>
      <c r="FA109" s="115"/>
      <c r="FB109" s="115"/>
      <c r="FC109" s="115"/>
      <c r="FD109" s="115"/>
      <c r="FE109" s="115"/>
      <c r="FF109" s="115"/>
      <c r="FG109" s="115"/>
      <c r="FH109" s="115"/>
      <c r="FI109" s="115"/>
      <c r="FJ109" s="115"/>
      <c r="FK109" s="115"/>
      <c r="FL109" s="115"/>
      <c r="FM109" s="115"/>
      <c r="FN109" s="115"/>
      <c r="FO109" s="115"/>
      <c r="FP109" s="115"/>
      <c r="FQ109" s="115"/>
      <c r="FR109" s="115"/>
      <c r="FS109" s="115"/>
      <c r="FT109" s="115"/>
      <c r="FU109" s="115"/>
      <c r="FV109" s="115"/>
      <c r="FW109" s="115"/>
      <c r="FX109" s="115"/>
      <c r="FY109" s="115"/>
      <c r="FZ109" s="115"/>
      <c r="GA109" s="115"/>
      <c r="GB109" s="115"/>
      <c r="GC109" s="115"/>
      <c r="GD109" s="115"/>
      <c r="GE109" s="115"/>
      <c r="GF109" s="115"/>
      <c r="GG109" s="115"/>
      <c r="GH109" s="115"/>
      <c r="GI109" s="115"/>
      <c r="GJ109" s="115"/>
      <c r="GK109" s="115"/>
      <c r="GL109" s="115"/>
      <c r="GM109" s="115"/>
      <c r="GN109" s="115"/>
      <c r="GO109" s="115"/>
      <c r="GP109" s="115"/>
      <c r="GQ109" s="115"/>
      <c r="GR109" s="115"/>
      <c r="GS109" s="115"/>
      <c r="GT109" s="115"/>
      <c r="GU109" s="115"/>
      <c r="GV109" s="115"/>
      <c r="GW109" s="115"/>
      <c r="GX109" s="115"/>
      <c r="GY109" s="115"/>
      <c r="GZ109" s="115"/>
      <c r="HA109" s="115"/>
      <c r="HB109" s="115"/>
      <c r="HC109" s="115"/>
      <c r="HD109" s="115"/>
      <c r="HE109" s="115"/>
      <c r="HF109" s="115"/>
      <c r="HG109" s="115"/>
      <c r="HH109" s="115"/>
      <c r="HI109" s="115"/>
      <c r="HJ109" s="115"/>
      <c r="HK109" s="115"/>
      <c r="HL109" s="115"/>
      <c r="HM109" s="115"/>
      <c r="HN109" s="115"/>
    </row>
    <row r="110" spans="1:222" s="21" customFormat="1">
      <c r="A110" s="144" t="s">
        <v>47</v>
      </c>
      <c r="B110" s="145"/>
      <c r="C110" s="146"/>
      <c r="D110" s="43" t="str">
        <f>IFERROR((((2*(ABS((D108-D109))))/(D109+D108))*100),Refs!$C$7)</f>
        <v>N/A</v>
      </c>
      <c r="E110" s="44">
        <f>IFERROR((((2*(ABS((E108-E109))))/(E109+E108))*100),Refs!$C$7)</f>
        <v>66.666666666666657</v>
      </c>
      <c r="F110" s="44">
        <f>IFERROR((((2*(ABS((F108-F109))))/(F109+F108))*100),Refs!$C$7)</f>
        <v>6.0606060606060534</v>
      </c>
      <c r="G110" s="44">
        <f>IFERROR((((2*(ABS((G108-G109))))/(G109+G108))*100),Refs!$C$7)</f>
        <v>0</v>
      </c>
      <c r="H110" s="44" t="str">
        <f>IFERROR((((2*(ABS((H108-H109))))/(H109+H108))*100),Refs!$C$7)</f>
        <v>N/A</v>
      </c>
      <c r="I110" s="44" t="str">
        <f>IFERROR((((2*(ABS((I108-I109))))/(I109+I108))*100),Refs!$C$7)</f>
        <v>N/A</v>
      </c>
      <c r="J110" s="44" t="str">
        <f>IFERROR((((2*(ABS((J108-J109))))/(J109+J108))*100),Refs!$C$7)</f>
        <v>N/A</v>
      </c>
      <c r="K110" s="44">
        <f>IFERROR((((2*(ABS((K108-K109))))/(K109+K108))*100),Refs!$C$7)</f>
        <v>4.3704474505723203</v>
      </c>
      <c r="L110" s="44">
        <f>IFERROR((((2*(ABS((L108-L109))))/(L109+L108))*100),Refs!$C$7)</f>
        <v>8.6956521739130412</v>
      </c>
      <c r="M110" s="44">
        <f>IFERROR((((2*(ABS((M108-M109))))/(M109+M108))*100),Refs!$C$7)</f>
        <v>2.0618556701030926</v>
      </c>
      <c r="N110" s="44" t="str">
        <f>IFERROR((((2*(ABS((N108-N109))))/(N109+N108))*100),Refs!$C$7)</f>
        <v>N/A</v>
      </c>
      <c r="O110" s="44" t="str">
        <f>IFERROR((((2*(ABS((O108-O109))))/(O109+O108))*100),Refs!$C$7)</f>
        <v>N/A</v>
      </c>
      <c r="P110" s="44">
        <f>IFERROR((((2*(ABS((P108-P109))))/(P109+P108))*100),Refs!$C$7)</f>
        <v>0.56818181818181823</v>
      </c>
      <c r="Q110" s="44" t="str">
        <f>IFERROR((((2*(ABS((Q108-Q109))))/(Q109+Q108))*100),Refs!$C$7)</f>
        <v>N/A</v>
      </c>
      <c r="R110" s="44">
        <f>IFERROR((((2*(ABS((R108-R109))))/(R109+R108))*100),Refs!$C$7)</f>
        <v>2.857142857142847</v>
      </c>
      <c r="S110" s="44">
        <f>IFERROR((((2*(ABS((S108-S109))))/(S109+S108))*100),Refs!$C$7)</f>
        <v>0</v>
      </c>
      <c r="T110" s="44">
        <f>IFERROR((((2*(ABS((T108-T109))))/(T109+T108))*100),Refs!$C$7)</f>
        <v>4.1067761806981515</v>
      </c>
      <c r="U110" s="44">
        <f>IFERROR((((2*(ABS((U108-U109))))/(U109+U108))*100),Refs!$C$7)</f>
        <v>1.2738853503184715</v>
      </c>
      <c r="V110" s="44">
        <f>IFERROR((((2*(ABS((V108-V109))))/(V109+V108))*100),Refs!$C$7)</f>
        <v>22.222222222222214</v>
      </c>
      <c r="W110" s="44">
        <f>IFERROR((((2*(ABS((W108-W109))))/(W109+W108))*100),Refs!$C$7)</f>
        <v>3.8291605301914702</v>
      </c>
      <c r="X110" s="44">
        <f>IFERROR((((2*(ABS((X108-X109))))/(X109+X108))*100),Refs!$C$7)</f>
        <v>7.1197411003236235</v>
      </c>
      <c r="Y110" s="44">
        <f>IFERROR((((2*(ABS((Y108-Y109))))/(Y109+Y108))*100),Refs!$C$7)</f>
        <v>22.222222222222214</v>
      </c>
      <c r="Z110" s="44" t="str">
        <f>IFERROR((((2*(ABS((Z108-Z109))))/(Z109+Z108))*100),Refs!$C$7)</f>
        <v>N/A</v>
      </c>
      <c r="AA110" s="44">
        <f>IFERROR((((2*(ABS((AA108-AA109))))/(AA109+AA108))*100),Refs!$C$7)</f>
        <v>1.7982017982017984</v>
      </c>
      <c r="AB110" s="44" t="str">
        <f>IFERROR((((2*(ABS((AB108-AB109))))/(AB109+AB108))*100),Refs!$C$7)</f>
        <v>N/A</v>
      </c>
      <c r="AC110" s="44">
        <f>IFERROR((((2*(ABS((AC108-AC109))))/(AC109+AC108))*100),Refs!$C$7)</f>
        <v>12.448132780082988</v>
      </c>
      <c r="AD110" s="44" t="str">
        <f>IFERROR((((2*(ABS((AD108-AD109))))/(AD109+AD108))*100),Refs!$C$7)</f>
        <v>N/A</v>
      </c>
      <c r="AE110" s="44">
        <f>IFERROR((((2*(ABS((AE108-AE109))))/(AE109+AE108))*100),Refs!$C$7)</f>
        <v>0</v>
      </c>
      <c r="AF110" s="44" t="str">
        <f>IFERROR((((2*(ABS((AF108-AF109))))/(AF109+AF108))*100),Refs!$C$7)</f>
        <v>N/A</v>
      </c>
      <c r="AG110" s="44">
        <f>IFERROR((((2*(ABS((AG108-AG109))))/(AG109+AG108))*100),Refs!$C$7)</f>
        <v>0</v>
      </c>
      <c r="AH110" s="44">
        <f>IFERROR((((2*(ABS((AH108-AH109))))/(AH109+AH108))*100),Refs!$C$7)</f>
        <v>2.7667984189723254</v>
      </c>
      <c r="AI110" s="44" t="str">
        <f>IFERROR((((2*(ABS((AI108-AI109))))/(AI109+AI108))*100),Refs!$C$7)</f>
        <v>N/A</v>
      </c>
      <c r="AJ110" s="44">
        <f>IFERROR((((2*(ABS((AJ108-AJ109))))/(AJ109+AJ108))*100),Refs!$C$7)</f>
        <v>18.032786885245912</v>
      </c>
      <c r="AK110" s="45" t="str">
        <f>IFERROR((((2*(ABS((AK108-AK109))))/(AK109+AK108))*100),Refs!$C$7)</f>
        <v>N/A</v>
      </c>
      <c r="AL110" s="133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  <c r="CO110" s="117"/>
      <c r="CP110" s="117"/>
      <c r="CQ110" s="117"/>
      <c r="CR110" s="117"/>
      <c r="CS110" s="117"/>
      <c r="CT110" s="117"/>
      <c r="CU110" s="117"/>
      <c r="CV110" s="117"/>
      <c r="CW110" s="117"/>
      <c r="CX110" s="117"/>
      <c r="CY110" s="117"/>
      <c r="CZ110" s="117"/>
      <c r="DA110" s="117"/>
      <c r="DB110" s="117"/>
      <c r="DC110" s="117"/>
      <c r="DD110" s="117"/>
      <c r="DE110" s="117"/>
      <c r="DF110" s="117"/>
      <c r="DG110" s="117"/>
      <c r="DH110" s="117"/>
      <c r="DI110" s="117"/>
      <c r="DJ110" s="117"/>
      <c r="DK110" s="117"/>
      <c r="DL110" s="117"/>
      <c r="DM110" s="117"/>
      <c r="DN110" s="117"/>
      <c r="DO110" s="117"/>
      <c r="DP110" s="117"/>
      <c r="DQ110" s="117"/>
      <c r="DR110" s="117"/>
      <c r="DS110" s="117"/>
      <c r="DT110" s="117"/>
      <c r="DU110" s="117"/>
      <c r="DV110" s="117"/>
      <c r="DW110" s="117"/>
      <c r="DX110" s="117"/>
      <c r="DY110" s="117"/>
      <c r="DZ110" s="117"/>
      <c r="EA110" s="117"/>
      <c r="EB110" s="117"/>
      <c r="EC110" s="117"/>
      <c r="ED110" s="117"/>
      <c r="EE110" s="117"/>
      <c r="EF110" s="117"/>
      <c r="EG110" s="117"/>
      <c r="EH110" s="117"/>
      <c r="EI110" s="117"/>
      <c r="EJ110" s="117"/>
      <c r="EK110" s="117"/>
      <c r="EL110" s="117"/>
      <c r="EM110" s="117"/>
      <c r="EN110" s="117"/>
      <c r="EO110" s="117"/>
      <c r="EP110" s="117"/>
      <c r="EQ110" s="117"/>
      <c r="ER110" s="117"/>
      <c r="ES110" s="117"/>
      <c r="ET110" s="117"/>
      <c r="EU110" s="117"/>
      <c r="EV110" s="117"/>
      <c r="EW110" s="117"/>
      <c r="EX110" s="117"/>
      <c r="EY110" s="117"/>
      <c r="EZ110" s="117"/>
      <c r="FA110" s="117"/>
      <c r="FB110" s="117"/>
      <c r="FC110" s="117"/>
      <c r="FD110" s="117"/>
      <c r="FE110" s="117"/>
      <c r="FF110" s="117"/>
      <c r="FG110" s="117"/>
      <c r="FH110" s="117"/>
      <c r="FI110" s="117"/>
      <c r="FJ110" s="117"/>
      <c r="FK110" s="117"/>
      <c r="FL110" s="117"/>
      <c r="FM110" s="117"/>
      <c r="FN110" s="117"/>
      <c r="FO110" s="117"/>
      <c r="FP110" s="117"/>
      <c r="FQ110" s="117"/>
      <c r="FR110" s="117"/>
      <c r="FS110" s="117"/>
      <c r="FT110" s="117"/>
      <c r="FU110" s="117"/>
      <c r="FV110" s="117"/>
      <c r="FW110" s="117"/>
      <c r="FX110" s="117"/>
      <c r="FY110" s="117"/>
      <c r="FZ110" s="117"/>
      <c r="GA110" s="117"/>
      <c r="GB110" s="117"/>
      <c r="GC110" s="117"/>
      <c r="GD110" s="117"/>
      <c r="GE110" s="117"/>
      <c r="GF110" s="117"/>
      <c r="GG110" s="117"/>
      <c r="GH110" s="117"/>
      <c r="GI110" s="117"/>
      <c r="GJ110" s="117"/>
      <c r="GK110" s="117"/>
      <c r="GL110" s="117"/>
      <c r="GM110" s="117"/>
      <c r="GN110" s="117"/>
      <c r="GO110" s="117"/>
      <c r="GP110" s="117"/>
      <c r="GQ110" s="117"/>
      <c r="GR110" s="117"/>
      <c r="GS110" s="117"/>
      <c r="GT110" s="117"/>
      <c r="GU110" s="117"/>
      <c r="GV110" s="117"/>
      <c r="GW110" s="117"/>
      <c r="GX110" s="117"/>
      <c r="GY110" s="117"/>
      <c r="GZ110" s="117"/>
      <c r="HA110" s="117"/>
      <c r="HB110" s="117"/>
      <c r="HC110" s="117"/>
      <c r="HD110" s="117"/>
      <c r="HE110" s="117"/>
      <c r="HF110" s="117"/>
      <c r="HG110" s="117"/>
      <c r="HH110" s="117"/>
      <c r="HI110" s="117"/>
      <c r="HJ110" s="117"/>
      <c r="HK110" s="117"/>
      <c r="HL110" s="117"/>
      <c r="HM110" s="117"/>
      <c r="HN110" s="117"/>
    </row>
    <row r="111" spans="1:222" s="13" customFormat="1" ht="79.5" customHeight="1">
      <c r="A111" s="138" t="s">
        <v>115</v>
      </c>
      <c r="B111" s="139"/>
      <c r="C111" s="140"/>
      <c r="D111" s="46"/>
      <c r="E111" s="86" t="s">
        <v>468</v>
      </c>
      <c r="F111" s="47"/>
      <c r="G111" s="48"/>
      <c r="H111" s="48"/>
      <c r="I111" s="47"/>
      <c r="J111" s="48"/>
      <c r="K111" s="47"/>
      <c r="L111" s="48"/>
      <c r="M111" s="48"/>
      <c r="N111" s="48"/>
      <c r="O111" s="47"/>
      <c r="P111" s="47"/>
      <c r="Q111" s="48"/>
      <c r="R111" s="47"/>
      <c r="S111" s="48"/>
      <c r="T111" s="48"/>
      <c r="U111" s="47"/>
      <c r="V111" s="47"/>
      <c r="W111" s="47"/>
      <c r="X111" s="48"/>
      <c r="Y111" s="47"/>
      <c r="Z111" s="47"/>
      <c r="AA111" s="48"/>
      <c r="AB111" s="47"/>
      <c r="AC111" s="48"/>
      <c r="AD111" s="47"/>
      <c r="AE111" s="49"/>
      <c r="AF111" s="48"/>
      <c r="AG111" s="50"/>
      <c r="AH111" s="48"/>
      <c r="AI111" s="48"/>
      <c r="AJ111" s="48"/>
      <c r="AK111" s="51"/>
      <c r="AL111" s="131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  <c r="EL111" s="115"/>
      <c r="EM111" s="115"/>
      <c r="EN111" s="115"/>
      <c r="EO111" s="115"/>
      <c r="EP111" s="115"/>
      <c r="EQ111" s="115"/>
      <c r="ER111" s="115"/>
      <c r="ES111" s="115"/>
      <c r="ET111" s="115"/>
      <c r="EU111" s="115"/>
      <c r="EV111" s="115"/>
      <c r="EW111" s="115"/>
      <c r="EX111" s="115"/>
      <c r="EY111" s="115"/>
      <c r="EZ111" s="115"/>
      <c r="FA111" s="115"/>
      <c r="FB111" s="115"/>
      <c r="FC111" s="115"/>
      <c r="FD111" s="115"/>
      <c r="FE111" s="115"/>
      <c r="FF111" s="115"/>
      <c r="FG111" s="115"/>
      <c r="FH111" s="115"/>
      <c r="FI111" s="115"/>
      <c r="FJ111" s="115"/>
      <c r="FK111" s="115"/>
      <c r="FL111" s="115"/>
      <c r="FM111" s="115"/>
      <c r="FN111" s="115"/>
      <c r="FO111" s="115"/>
      <c r="FP111" s="115"/>
      <c r="FQ111" s="115"/>
      <c r="FR111" s="115"/>
      <c r="FS111" s="115"/>
      <c r="FT111" s="115"/>
      <c r="FU111" s="115"/>
      <c r="FV111" s="115"/>
      <c r="FW111" s="115"/>
      <c r="FX111" s="115"/>
      <c r="FY111" s="115"/>
      <c r="FZ111" s="115"/>
      <c r="GA111" s="115"/>
      <c r="GB111" s="115"/>
      <c r="GC111" s="115"/>
      <c r="GD111" s="115"/>
      <c r="GE111" s="115"/>
      <c r="GF111" s="115"/>
      <c r="GG111" s="115"/>
      <c r="GH111" s="115"/>
      <c r="GI111" s="115"/>
      <c r="GJ111" s="115"/>
      <c r="GK111" s="115"/>
      <c r="GL111" s="115"/>
      <c r="GM111" s="115"/>
      <c r="GN111" s="115"/>
      <c r="GO111" s="115"/>
      <c r="GP111" s="115"/>
      <c r="GQ111" s="115"/>
      <c r="GR111" s="115"/>
      <c r="GS111" s="115"/>
      <c r="GT111" s="115"/>
      <c r="GU111" s="115"/>
      <c r="GV111" s="115"/>
      <c r="GW111" s="115"/>
      <c r="GX111" s="115"/>
      <c r="GY111" s="115"/>
      <c r="GZ111" s="115"/>
      <c r="HA111" s="115"/>
      <c r="HB111" s="115"/>
      <c r="HC111" s="115"/>
      <c r="HD111" s="115"/>
      <c r="HE111" s="115"/>
      <c r="HF111" s="115"/>
      <c r="HG111" s="115"/>
      <c r="HH111" s="115"/>
      <c r="HI111" s="115"/>
      <c r="HJ111" s="115"/>
      <c r="HK111" s="115"/>
      <c r="HL111" s="115"/>
      <c r="HM111" s="115"/>
      <c r="HN111" s="115"/>
    </row>
    <row r="112" spans="1:222" s="13" customFormat="1">
      <c r="A112" s="138" t="s">
        <v>116</v>
      </c>
      <c r="B112" s="139"/>
      <c r="C112" s="140"/>
      <c r="D112" s="46"/>
      <c r="E112" s="89" t="s">
        <v>119</v>
      </c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9"/>
      <c r="AF112" s="48"/>
      <c r="AG112" s="50"/>
      <c r="AH112" s="48"/>
      <c r="AI112" s="48"/>
      <c r="AJ112" s="48"/>
      <c r="AK112" s="51"/>
      <c r="AL112" s="131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  <c r="EB112" s="115"/>
      <c r="EC112" s="115"/>
      <c r="ED112" s="115"/>
      <c r="EE112" s="115"/>
      <c r="EF112" s="115"/>
      <c r="EG112" s="115"/>
      <c r="EH112" s="115"/>
      <c r="EI112" s="115"/>
      <c r="EJ112" s="115"/>
      <c r="EK112" s="115"/>
      <c r="EL112" s="115"/>
      <c r="EM112" s="115"/>
      <c r="EN112" s="115"/>
      <c r="EO112" s="115"/>
      <c r="EP112" s="115"/>
      <c r="EQ112" s="115"/>
      <c r="ER112" s="115"/>
      <c r="ES112" s="115"/>
      <c r="ET112" s="115"/>
      <c r="EU112" s="115"/>
      <c r="EV112" s="115"/>
      <c r="EW112" s="115"/>
      <c r="EX112" s="115"/>
      <c r="EY112" s="115"/>
      <c r="EZ112" s="115"/>
      <c r="FA112" s="115"/>
      <c r="FB112" s="115"/>
      <c r="FC112" s="115"/>
      <c r="FD112" s="115"/>
      <c r="FE112" s="115"/>
      <c r="FF112" s="115"/>
      <c r="FG112" s="115"/>
      <c r="FH112" s="115"/>
      <c r="FI112" s="115"/>
      <c r="FJ112" s="115"/>
      <c r="FK112" s="115"/>
      <c r="FL112" s="115"/>
      <c r="FM112" s="115"/>
      <c r="FN112" s="115"/>
      <c r="FO112" s="115"/>
      <c r="FP112" s="115"/>
      <c r="FQ112" s="115"/>
      <c r="FR112" s="115"/>
      <c r="FS112" s="115"/>
      <c r="FT112" s="115"/>
      <c r="FU112" s="115"/>
      <c r="FV112" s="115"/>
      <c r="FW112" s="115"/>
      <c r="FX112" s="115"/>
      <c r="FY112" s="115"/>
      <c r="FZ112" s="115"/>
      <c r="GA112" s="115"/>
      <c r="GB112" s="115"/>
      <c r="GC112" s="115"/>
      <c r="GD112" s="115"/>
      <c r="GE112" s="115"/>
      <c r="GF112" s="115"/>
      <c r="GG112" s="115"/>
      <c r="GH112" s="115"/>
      <c r="GI112" s="115"/>
      <c r="GJ112" s="115"/>
      <c r="GK112" s="115"/>
      <c r="GL112" s="115"/>
      <c r="GM112" s="115"/>
      <c r="GN112" s="115"/>
      <c r="GO112" s="115"/>
      <c r="GP112" s="115"/>
      <c r="GQ112" s="115"/>
      <c r="GR112" s="115"/>
      <c r="GS112" s="115"/>
      <c r="GT112" s="115"/>
      <c r="GU112" s="115"/>
      <c r="GV112" s="115"/>
      <c r="GW112" s="115"/>
      <c r="GX112" s="115"/>
      <c r="GY112" s="115"/>
      <c r="GZ112" s="115"/>
      <c r="HA112" s="115"/>
      <c r="HB112" s="115"/>
      <c r="HC112" s="115"/>
      <c r="HD112" s="115"/>
      <c r="HE112" s="115"/>
      <c r="HF112" s="115"/>
      <c r="HG112" s="115"/>
      <c r="HH112" s="115"/>
      <c r="HI112" s="115"/>
      <c r="HJ112" s="115"/>
      <c r="HK112" s="115"/>
      <c r="HL112" s="115"/>
      <c r="HM112" s="115"/>
      <c r="HN112" s="115"/>
    </row>
    <row r="113" spans="1:222" s="14" customFormat="1" ht="26.25" thickBot="1">
      <c r="A113" s="141" t="s">
        <v>117</v>
      </c>
      <c r="B113" s="142"/>
      <c r="C113" s="143"/>
      <c r="D113" s="52"/>
      <c r="E113" s="90" t="s">
        <v>128</v>
      </c>
      <c r="F113" s="53"/>
      <c r="G113" s="54"/>
      <c r="H113" s="54"/>
      <c r="I113" s="53"/>
      <c r="J113" s="54"/>
      <c r="K113" s="53"/>
      <c r="L113" s="54"/>
      <c r="M113" s="54"/>
      <c r="N113" s="54"/>
      <c r="O113" s="53"/>
      <c r="P113" s="53"/>
      <c r="Q113" s="54"/>
      <c r="R113" s="53"/>
      <c r="S113" s="54"/>
      <c r="T113" s="54"/>
      <c r="U113" s="53"/>
      <c r="V113" s="53"/>
      <c r="W113" s="53"/>
      <c r="X113" s="54"/>
      <c r="Y113" s="53"/>
      <c r="Z113" s="53"/>
      <c r="AA113" s="54"/>
      <c r="AB113" s="53"/>
      <c r="AC113" s="54"/>
      <c r="AD113" s="53"/>
      <c r="AE113" s="55"/>
      <c r="AF113" s="54"/>
      <c r="AG113" s="56"/>
      <c r="AH113" s="54"/>
      <c r="AI113" s="54"/>
      <c r="AJ113" s="54"/>
      <c r="AK113" s="57"/>
      <c r="AL113" s="131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  <c r="EB113" s="115"/>
      <c r="EC113" s="115"/>
      <c r="ED113" s="115"/>
      <c r="EE113" s="115"/>
      <c r="EF113" s="115"/>
      <c r="EG113" s="115"/>
      <c r="EH113" s="115"/>
      <c r="EI113" s="115"/>
      <c r="EJ113" s="115"/>
      <c r="EK113" s="115"/>
      <c r="EL113" s="115"/>
      <c r="EM113" s="115"/>
      <c r="EN113" s="115"/>
      <c r="EO113" s="115"/>
      <c r="EP113" s="115"/>
      <c r="EQ113" s="115"/>
      <c r="ER113" s="115"/>
      <c r="ES113" s="115"/>
      <c r="ET113" s="115"/>
      <c r="EU113" s="115"/>
      <c r="EV113" s="115"/>
      <c r="EW113" s="115"/>
      <c r="EX113" s="115"/>
      <c r="EY113" s="115"/>
      <c r="EZ113" s="115"/>
      <c r="FA113" s="115"/>
      <c r="FB113" s="115"/>
      <c r="FC113" s="115"/>
      <c r="FD113" s="115"/>
      <c r="FE113" s="115"/>
      <c r="FF113" s="115"/>
      <c r="FG113" s="115"/>
      <c r="FH113" s="115"/>
      <c r="FI113" s="115"/>
      <c r="FJ113" s="115"/>
      <c r="FK113" s="115"/>
      <c r="FL113" s="115"/>
      <c r="FM113" s="115"/>
      <c r="FN113" s="115"/>
      <c r="FO113" s="115"/>
      <c r="FP113" s="115"/>
      <c r="FQ113" s="115"/>
      <c r="FR113" s="115"/>
      <c r="FS113" s="115"/>
      <c r="FT113" s="115"/>
      <c r="FU113" s="115"/>
      <c r="FV113" s="115"/>
      <c r="FW113" s="115"/>
      <c r="FX113" s="115"/>
      <c r="FY113" s="115"/>
      <c r="FZ113" s="115"/>
      <c r="GA113" s="115"/>
      <c r="GB113" s="115"/>
      <c r="GC113" s="115"/>
      <c r="GD113" s="115"/>
      <c r="GE113" s="115"/>
      <c r="GF113" s="115"/>
      <c r="GG113" s="115"/>
      <c r="GH113" s="115"/>
      <c r="GI113" s="115"/>
      <c r="GJ113" s="115"/>
      <c r="GK113" s="115"/>
      <c r="GL113" s="115"/>
      <c r="GM113" s="115"/>
      <c r="GN113" s="115"/>
      <c r="GO113" s="115"/>
      <c r="GP113" s="115"/>
      <c r="GQ113" s="115"/>
      <c r="GR113" s="115"/>
      <c r="GS113" s="115"/>
      <c r="GT113" s="115"/>
      <c r="GU113" s="115"/>
      <c r="GV113" s="115"/>
      <c r="GW113" s="115"/>
      <c r="GX113" s="115"/>
      <c r="GY113" s="115"/>
      <c r="GZ113" s="115"/>
      <c r="HA113" s="115"/>
      <c r="HB113" s="115"/>
      <c r="HC113" s="115"/>
      <c r="HD113" s="115"/>
      <c r="HE113" s="115"/>
      <c r="HF113" s="115"/>
      <c r="HG113" s="115"/>
      <c r="HH113" s="115"/>
      <c r="HI113" s="115"/>
      <c r="HJ113" s="115"/>
      <c r="HK113" s="115"/>
      <c r="HL113" s="115"/>
      <c r="HM113" s="115"/>
      <c r="HN113" s="115"/>
    </row>
    <row r="114" spans="1:222">
      <c r="D114" s="104"/>
      <c r="E114" s="12" t="s">
        <v>478</v>
      </c>
      <c r="AK114" s="128"/>
    </row>
    <row r="115" spans="1:222">
      <c r="D115" s="105"/>
      <c r="E115" s="12" t="s">
        <v>479</v>
      </c>
      <c r="AK115" s="137"/>
    </row>
    <row r="116" spans="1:222" s="1" customFormat="1">
      <c r="D116" s="13"/>
      <c r="E116" s="13"/>
      <c r="AG116" s="134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  <c r="BH116" s="118"/>
      <c r="BI116" s="118"/>
      <c r="BJ116" s="118"/>
      <c r="BK116" s="118"/>
      <c r="BL116" s="118"/>
      <c r="BM116" s="118"/>
      <c r="BN116" s="118"/>
      <c r="BO116" s="118"/>
      <c r="BP116" s="118"/>
      <c r="BQ116" s="118"/>
      <c r="BR116" s="118"/>
      <c r="BS116" s="118"/>
      <c r="BT116" s="118"/>
      <c r="BU116" s="118"/>
      <c r="BV116" s="118"/>
      <c r="BW116" s="118"/>
      <c r="BX116" s="118"/>
      <c r="BY116" s="118"/>
      <c r="BZ116" s="118"/>
      <c r="CA116" s="118"/>
      <c r="CB116" s="118"/>
      <c r="CC116" s="118"/>
      <c r="CD116" s="118"/>
      <c r="CE116" s="118"/>
      <c r="CF116" s="118"/>
      <c r="CG116" s="118"/>
      <c r="CH116" s="118"/>
      <c r="CI116" s="118"/>
      <c r="CJ116" s="118"/>
      <c r="CK116" s="118"/>
      <c r="CL116" s="118"/>
      <c r="CM116" s="118"/>
      <c r="CN116" s="118"/>
      <c r="CO116" s="118"/>
      <c r="CP116" s="118"/>
      <c r="CQ116" s="118"/>
      <c r="CR116" s="118"/>
      <c r="CS116" s="118"/>
      <c r="CT116" s="118"/>
      <c r="CU116" s="118"/>
      <c r="CV116" s="118"/>
      <c r="CW116" s="118"/>
      <c r="CX116" s="118"/>
      <c r="CY116" s="118"/>
      <c r="CZ116" s="118"/>
      <c r="DA116" s="118"/>
      <c r="DB116" s="118"/>
      <c r="DC116" s="118"/>
      <c r="DD116" s="118"/>
      <c r="DE116" s="118"/>
      <c r="DF116" s="118"/>
      <c r="DG116" s="118"/>
      <c r="DH116" s="118"/>
      <c r="DI116" s="118"/>
      <c r="DJ116" s="118"/>
      <c r="DK116" s="118"/>
      <c r="DL116" s="118"/>
      <c r="DM116" s="118"/>
      <c r="DN116" s="118"/>
      <c r="DO116" s="118"/>
      <c r="DP116" s="118"/>
      <c r="DQ116" s="118"/>
      <c r="DR116" s="118"/>
      <c r="DS116" s="118"/>
      <c r="DT116" s="118"/>
      <c r="DU116" s="118"/>
      <c r="DV116" s="118"/>
      <c r="DW116" s="118"/>
      <c r="DX116" s="118"/>
      <c r="DY116" s="118"/>
      <c r="DZ116" s="118"/>
      <c r="EA116" s="118"/>
      <c r="EB116" s="118"/>
      <c r="EC116" s="118"/>
      <c r="ED116" s="118"/>
      <c r="EE116" s="118"/>
      <c r="EF116" s="118"/>
      <c r="EG116" s="118"/>
      <c r="EH116" s="118"/>
      <c r="EI116" s="118"/>
      <c r="EJ116" s="118"/>
      <c r="EK116" s="118"/>
      <c r="EL116" s="118"/>
      <c r="EM116" s="118"/>
      <c r="EN116" s="118"/>
      <c r="EO116" s="118"/>
      <c r="EP116" s="118"/>
      <c r="EQ116" s="118"/>
      <c r="ER116" s="118"/>
      <c r="ES116" s="118"/>
      <c r="ET116" s="118"/>
      <c r="EU116" s="118"/>
      <c r="EV116" s="118"/>
      <c r="EW116" s="118"/>
      <c r="EX116" s="118"/>
      <c r="EY116" s="118"/>
      <c r="EZ116" s="118"/>
      <c r="FA116" s="118"/>
      <c r="FB116" s="118"/>
      <c r="FC116" s="118"/>
      <c r="FD116" s="118"/>
      <c r="FE116" s="118"/>
      <c r="FF116" s="118"/>
      <c r="FG116" s="118"/>
      <c r="FH116" s="118"/>
      <c r="FI116" s="118"/>
      <c r="FJ116" s="118"/>
      <c r="FK116" s="118"/>
      <c r="FL116" s="118"/>
      <c r="FM116" s="118"/>
      <c r="FN116" s="118"/>
      <c r="FO116" s="118"/>
      <c r="FP116" s="118"/>
      <c r="FQ116" s="118"/>
      <c r="FR116" s="118"/>
      <c r="FS116" s="118"/>
      <c r="FT116" s="118"/>
      <c r="FU116" s="118"/>
      <c r="FV116" s="118"/>
      <c r="FW116" s="118"/>
      <c r="FX116" s="118"/>
      <c r="FY116" s="118"/>
      <c r="FZ116" s="118"/>
      <c r="GA116" s="118"/>
      <c r="GB116" s="118"/>
      <c r="GC116" s="118"/>
      <c r="GD116" s="118"/>
      <c r="GE116" s="118"/>
      <c r="GF116" s="118"/>
      <c r="GG116" s="118"/>
      <c r="GH116" s="118"/>
      <c r="GI116" s="118"/>
      <c r="GJ116" s="118"/>
      <c r="GK116" s="118"/>
      <c r="GL116" s="118"/>
      <c r="GM116" s="118"/>
      <c r="GN116" s="118"/>
      <c r="GO116" s="118"/>
      <c r="GP116" s="118"/>
      <c r="GQ116" s="118"/>
      <c r="GR116" s="118"/>
      <c r="GS116" s="118"/>
      <c r="GT116" s="118"/>
      <c r="GU116" s="118"/>
      <c r="GV116" s="118"/>
      <c r="GW116" s="118"/>
      <c r="GX116" s="118"/>
      <c r="GY116" s="118"/>
      <c r="GZ116" s="118"/>
      <c r="HA116" s="118"/>
      <c r="HB116" s="118"/>
      <c r="HC116" s="118"/>
      <c r="HD116" s="118"/>
      <c r="HE116" s="118"/>
      <c r="HF116" s="118"/>
      <c r="HG116" s="118"/>
      <c r="HH116" s="118"/>
      <c r="HI116" s="118"/>
      <c r="HJ116" s="118"/>
      <c r="HK116" s="118"/>
      <c r="HL116" s="118"/>
      <c r="HM116" s="118"/>
      <c r="HN116" s="118"/>
    </row>
    <row r="117" spans="1:222" s="1" customFormat="1">
      <c r="D117" s="13"/>
      <c r="E117" s="13"/>
      <c r="AG117" s="134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  <c r="BH117" s="118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118"/>
      <c r="BS117" s="118"/>
      <c r="BT117" s="118"/>
      <c r="BU117" s="118"/>
      <c r="BV117" s="118"/>
      <c r="BW117" s="118"/>
      <c r="BX117" s="118"/>
      <c r="BY117" s="118"/>
      <c r="BZ117" s="118"/>
      <c r="CA117" s="118"/>
      <c r="CB117" s="118"/>
      <c r="CC117" s="118"/>
      <c r="CD117" s="118"/>
      <c r="CE117" s="118"/>
      <c r="CF117" s="118"/>
      <c r="CG117" s="118"/>
      <c r="CH117" s="118"/>
      <c r="CI117" s="118"/>
      <c r="CJ117" s="118"/>
      <c r="CK117" s="118"/>
      <c r="CL117" s="118"/>
      <c r="CM117" s="118"/>
      <c r="CN117" s="118"/>
      <c r="CO117" s="118"/>
      <c r="CP117" s="118"/>
      <c r="CQ117" s="118"/>
      <c r="CR117" s="118"/>
      <c r="CS117" s="118"/>
      <c r="CT117" s="118"/>
      <c r="CU117" s="118"/>
      <c r="CV117" s="118"/>
      <c r="CW117" s="118"/>
      <c r="CX117" s="118"/>
      <c r="CY117" s="118"/>
      <c r="CZ117" s="118"/>
      <c r="DA117" s="118"/>
      <c r="DB117" s="118"/>
      <c r="DC117" s="118"/>
      <c r="DD117" s="118"/>
      <c r="DE117" s="118"/>
      <c r="DF117" s="118"/>
      <c r="DG117" s="118"/>
      <c r="DH117" s="118"/>
      <c r="DI117" s="118"/>
      <c r="DJ117" s="118"/>
      <c r="DK117" s="118"/>
      <c r="DL117" s="118"/>
      <c r="DM117" s="118"/>
      <c r="DN117" s="118"/>
      <c r="DO117" s="118"/>
      <c r="DP117" s="118"/>
      <c r="DQ117" s="118"/>
      <c r="DR117" s="118"/>
      <c r="DS117" s="118"/>
      <c r="DT117" s="118"/>
      <c r="DU117" s="118"/>
      <c r="DV117" s="118"/>
      <c r="DW117" s="118"/>
      <c r="DX117" s="118"/>
      <c r="DY117" s="118"/>
      <c r="DZ117" s="118"/>
      <c r="EA117" s="118"/>
      <c r="EB117" s="118"/>
      <c r="EC117" s="118"/>
      <c r="ED117" s="118"/>
      <c r="EE117" s="118"/>
      <c r="EF117" s="118"/>
      <c r="EG117" s="118"/>
      <c r="EH117" s="118"/>
      <c r="EI117" s="118"/>
      <c r="EJ117" s="118"/>
      <c r="EK117" s="118"/>
      <c r="EL117" s="118"/>
      <c r="EM117" s="118"/>
      <c r="EN117" s="118"/>
      <c r="EO117" s="118"/>
      <c r="EP117" s="118"/>
      <c r="EQ117" s="118"/>
      <c r="ER117" s="118"/>
      <c r="ES117" s="118"/>
      <c r="ET117" s="118"/>
      <c r="EU117" s="118"/>
      <c r="EV117" s="118"/>
      <c r="EW117" s="118"/>
      <c r="EX117" s="118"/>
      <c r="EY117" s="118"/>
      <c r="EZ117" s="118"/>
      <c r="FA117" s="118"/>
      <c r="FB117" s="118"/>
      <c r="FC117" s="118"/>
      <c r="FD117" s="118"/>
      <c r="FE117" s="118"/>
      <c r="FF117" s="118"/>
      <c r="FG117" s="118"/>
      <c r="FH117" s="118"/>
      <c r="FI117" s="118"/>
      <c r="FJ117" s="118"/>
      <c r="FK117" s="118"/>
      <c r="FL117" s="118"/>
      <c r="FM117" s="118"/>
      <c r="FN117" s="118"/>
      <c r="FO117" s="118"/>
      <c r="FP117" s="118"/>
      <c r="FQ117" s="118"/>
      <c r="FR117" s="118"/>
      <c r="FS117" s="118"/>
      <c r="FT117" s="118"/>
      <c r="FU117" s="118"/>
      <c r="FV117" s="118"/>
      <c r="FW117" s="118"/>
      <c r="FX117" s="118"/>
      <c r="FY117" s="118"/>
      <c r="FZ117" s="118"/>
      <c r="GA117" s="118"/>
      <c r="GB117" s="118"/>
      <c r="GC117" s="118"/>
      <c r="GD117" s="118"/>
      <c r="GE117" s="118"/>
      <c r="GF117" s="118"/>
      <c r="GG117" s="118"/>
      <c r="GH117" s="118"/>
      <c r="GI117" s="118"/>
      <c r="GJ117" s="118"/>
      <c r="GK117" s="118"/>
      <c r="GL117" s="118"/>
      <c r="GM117" s="118"/>
      <c r="GN117" s="118"/>
      <c r="GO117" s="118"/>
      <c r="GP117" s="118"/>
      <c r="GQ117" s="118"/>
      <c r="GR117" s="118"/>
      <c r="GS117" s="118"/>
      <c r="GT117" s="118"/>
      <c r="GU117" s="118"/>
      <c r="GV117" s="118"/>
      <c r="GW117" s="118"/>
      <c r="GX117" s="118"/>
      <c r="GY117" s="118"/>
      <c r="GZ117" s="118"/>
      <c r="HA117" s="118"/>
      <c r="HB117" s="118"/>
      <c r="HC117" s="118"/>
      <c r="HD117" s="118"/>
      <c r="HE117" s="118"/>
      <c r="HF117" s="118"/>
      <c r="HG117" s="118"/>
      <c r="HH117" s="118"/>
      <c r="HI117" s="118"/>
      <c r="HJ117" s="118"/>
      <c r="HK117" s="118"/>
      <c r="HL117" s="118"/>
      <c r="HM117" s="118"/>
      <c r="HN117" s="118"/>
    </row>
    <row r="118" spans="1:222" s="1" customFormat="1" ht="15.75" thickBot="1">
      <c r="D118" s="13"/>
      <c r="E118" s="13"/>
      <c r="AG118" s="134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  <c r="CD118" s="118"/>
      <c r="CE118" s="118"/>
      <c r="CF118" s="118"/>
      <c r="CG118" s="118"/>
      <c r="CH118" s="118"/>
      <c r="CI118" s="118"/>
      <c r="CJ118" s="118"/>
      <c r="CK118" s="118"/>
      <c r="CL118" s="118"/>
      <c r="CM118" s="118"/>
      <c r="CN118" s="118"/>
      <c r="CO118" s="118"/>
      <c r="CP118" s="118"/>
      <c r="CQ118" s="118"/>
      <c r="CR118" s="118"/>
      <c r="CS118" s="118"/>
      <c r="CT118" s="118"/>
      <c r="CU118" s="118"/>
      <c r="CV118" s="118"/>
      <c r="CW118" s="118"/>
      <c r="CX118" s="118"/>
      <c r="CY118" s="118"/>
      <c r="CZ118" s="118"/>
      <c r="DA118" s="118"/>
      <c r="DB118" s="118"/>
      <c r="DC118" s="118"/>
      <c r="DD118" s="118"/>
      <c r="DE118" s="118"/>
      <c r="DF118" s="118"/>
      <c r="DG118" s="118"/>
      <c r="DH118" s="118"/>
      <c r="DI118" s="118"/>
      <c r="DJ118" s="118"/>
      <c r="DK118" s="118"/>
      <c r="DL118" s="118"/>
      <c r="DM118" s="118"/>
      <c r="DN118" s="118"/>
      <c r="DO118" s="118"/>
      <c r="DP118" s="118"/>
      <c r="DQ118" s="118"/>
      <c r="DR118" s="118"/>
      <c r="DS118" s="118"/>
      <c r="DT118" s="118"/>
      <c r="DU118" s="118"/>
      <c r="DV118" s="118"/>
      <c r="DW118" s="118"/>
      <c r="DX118" s="118"/>
      <c r="DY118" s="118"/>
      <c r="DZ118" s="118"/>
      <c r="EA118" s="118"/>
      <c r="EB118" s="118"/>
      <c r="EC118" s="118"/>
      <c r="ED118" s="118"/>
      <c r="EE118" s="118"/>
      <c r="EF118" s="118"/>
      <c r="EG118" s="118"/>
      <c r="EH118" s="118"/>
      <c r="EI118" s="118"/>
      <c r="EJ118" s="118"/>
      <c r="EK118" s="118"/>
      <c r="EL118" s="118"/>
      <c r="EM118" s="118"/>
      <c r="EN118" s="118"/>
      <c r="EO118" s="118"/>
      <c r="EP118" s="118"/>
      <c r="EQ118" s="118"/>
      <c r="ER118" s="118"/>
      <c r="ES118" s="118"/>
      <c r="ET118" s="118"/>
      <c r="EU118" s="118"/>
      <c r="EV118" s="118"/>
      <c r="EW118" s="118"/>
      <c r="EX118" s="118"/>
      <c r="EY118" s="118"/>
      <c r="EZ118" s="118"/>
      <c r="FA118" s="118"/>
      <c r="FB118" s="118"/>
      <c r="FC118" s="118"/>
      <c r="FD118" s="118"/>
      <c r="FE118" s="118"/>
      <c r="FF118" s="118"/>
      <c r="FG118" s="118"/>
      <c r="FH118" s="118"/>
      <c r="FI118" s="118"/>
      <c r="FJ118" s="118"/>
      <c r="FK118" s="118"/>
      <c r="FL118" s="118"/>
      <c r="FM118" s="118"/>
      <c r="FN118" s="118"/>
      <c r="FO118" s="118"/>
      <c r="FP118" s="118"/>
      <c r="FQ118" s="118"/>
      <c r="FR118" s="118"/>
      <c r="FS118" s="118"/>
      <c r="FT118" s="118"/>
      <c r="FU118" s="118"/>
      <c r="FV118" s="118"/>
      <c r="FW118" s="118"/>
      <c r="FX118" s="118"/>
      <c r="FY118" s="118"/>
      <c r="FZ118" s="118"/>
      <c r="GA118" s="118"/>
      <c r="GB118" s="118"/>
      <c r="GC118" s="118"/>
      <c r="GD118" s="118"/>
      <c r="GE118" s="118"/>
      <c r="GF118" s="118"/>
      <c r="GG118" s="118"/>
      <c r="GH118" s="118"/>
      <c r="GI118" s="118"/>
      <c r="GJ118" s="118"/>
      <c r="GK118" s="118"/>
      <c r="GL118" s="118"/>
      <c r="GM118" s="118"/>
      <c r="GN118" s="118"/>
      <c r="GO118" s="118"/>
      <c r="GP118" s="118"/>
      <c r="GQ118" s="118"/>
      <c r="GR118" s="118"/>
      <c r="GS118" s="118"/>
      <c r="GT118" s="118"/>
      <c r="GU118" s="118"/>
      <c r="GV118" s="118"/>
      <c r="GW118" s="118"/>
      <c r="GX118" s="118"/>
      <c r="GY118" s="118"/>
      <c r="GZ118" s="118"/>
      <c r="HA118" s="118"/>
      <c r="HB118" s="118"/>
      <c r="HC118" s="118"/>
      <c r="HD118" s="118"/>
      <c r="HE118" s="118"/>
      <c r="HF118" s="118"/>
      <c r="HG118" s="118"/>
      <c r="HH118" s="118"/>
      <c r="HI118" s="118"/>
      <c r="HJ118" s="118"/>
      <c r="HK118" s="118"/>
      <c r="HL118" s="118"/>
      <c r="HM118" s="118"/>
      <c r="HN118" s="118"/>
    </row>
    <row r="119" spans="1:222" s="12" customFormat="1">
      <c r="A119" s="28" t="s">
        <v>126</v>
      </c>
      <c r="B119" s="29">
        <v>40395</v>
      </c>
      <c r="C119" s="30" t="s">
        <v>36</v>
      </c>
      <c r="D119" s="58">
        <v>0.05</v>
      </c>
      <c r="E119" s="59">
        <v>226</v>
      </c>
      <c r="F119" s="59" t="s">
        <v>41</v>
      </c>
      <c r="G119" s="59">
        <v>16</v>
      </c>
      <c r="H119" s="59" t="s">
        <v>129</v>
      </c>
      <c r="I119" s="60">
        <v>0.2</v>
      </c>
      <c r="J119" s="60" t="s">
        <v>131</v>
      </c>
      <c r="K119" s="60">
        <v>20.7</v>
      </c>
      <c r="L119" s="60">
        <v>11.9</v>
      </c>
      <c r="M119" s="60">
        <v>4.7</v>
      </c>
      <c r="N119" s="60" t="s">
        <v>131</v>
      </c>
      <c r="O119" s="60">
        <v>68.8</v>
      </c>
      <c r="P119" s="60" t="s">
        <v>334</v>
      </c>
      <c r="Q119" s="60"/>
      <c r="R119" s="60">
        <v>0.86</v>
      </c>
      <c r="S119" s="60">
        <v>1.2E-2</v>
      </c>
      <c r="T119" s="60">
        <v>15.7</v>
      </c>
      <c r="U119" s="60">
        <v>201</v>
      </c>
      <c r="V119" s="61" t="s">
        <v>131</v>
      </c>
      <c r="W119" s="61">
        <v>2.23</v>
      </c>
      <c r="X119" s="61">
        <v>31</v>
      </c>
      <c r="Y119" s="61">
        <v>13.1</v>
      </c>
      <c r="Z119" s="61" t="s">
        <v>40</v>
      </c>
      <c r="AA119" s="61">
        <v>44</v>
      </c>
      <c r="AB119" s="61" t="s">
        <v>41</v>
      </c>
      <c r="AC119" s="61">
        <v>7050</v>
      </c>
      <c r="AD119" s="61" t="s">
        <v>334</v>
      </c>
      <c r="AE119" s="62">
        <v>86</v>
      </c>
      <c r="AF119" s="61" t="s">
        <v>334</v>
      </c>
      <c r="AG119" s="63" t="s">
        <v>75</v>
      </c>
      <c r="AH119" s="64">
        <v>0.6</v>
      </c>
      <c r="AI119" s="64" t="s">
        <v>334</v>
      </c>
      <c r="AJ119" s="64">
        <v>9930</v>
      </c>
      <c r="AK119" s="136" t="s">
        <v>40</v>
      </c>
      <c r="AL119" s="131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  <c r="EB119" s="115"/>
      <c r="EC119" s="115"/>
      <c r="ED119" s="115"/>
      <c r="EE119" s="115"/>
      <c r="EF119" s="115"/>
      <c r="EG119" s="115"/>
      <c r="EH119" s="115"/>
      <c r="EI119" s="115"/>
      <c r="EJ119" s="115"/>
      <c r="EK119" s="115"/>
      <c r="EL119" s="115"/>
      <c r="EM119" s="115"/>
      <c r="EN119" s="115"/>
      <c r="EO119" s="115"/>
      <c r="EP119" s="115"/>
      <c r="EQ119" s="115"/>
      <c r="ER119" s="115"/>
      <c r="ES119" s="115"/>
      <c r="ET119" s="115"/>
      <c r="EU119" s="115"/>
      <c r="EV119" s="115"/>
      <c r="EW119" s="115"/>
      <c r="EX119" s="115"/>
      <c r="EY119" s="115"/>
      <c r="EZ119" s="115"/>
      <c r="FA119" s="115"/>
      <c r="FB119" s="115"/>
      <c r="FC119" s="115"/>
      <c r="FD119" s="115"/>
      <c r="FE119" s="115"/>
      <c r="FF119" s="115"/>
      <c r="FG119" s="115"/>
      <c r="FH119" s="115"/>
      <c r="FI119" s="115"/>
      <c r="FJ119" s="115"/>
      <c r="FK119" s="115"/>
      <c r="FL119" s="115"/>
      <c r="FM119" s="115"/>
      <c r="FN119" s="115"/>
      <c r="FO119" s="115"/>
      <c r="FP119" s="115"/>
      <c r="FQ119" s="115"/>
      <c r="FR119" s="115"/>
      <c r="FS119" s="115"/>
      <c r="FT119" s="115"/>
      <c r="FU119" s="115"/>
      <c r="FV119" s="115"/>
      <c r="FW119" s="115"/>
      <c r="FX119" s="115"/>
      <c r="FY119" s="115"/>
      <c r="FZ119" s="115"/>
      <c r="GA119" s="115"/>
      <c r="GB119" s="115"/>
      <c r="GC119" s="115"/>
      <c r="GD119" s="115"/>
      <c r="GE119" s="115"/>
      <c r="GF119" s="115"/>
      <c r="GG119" s="115"/>
      <c r="GH119" s="115"/>
      <c r="GI119" s="115"/>
      <c r="GJ119" s="115"/>
      <c r="GK119" s="115"/>
      <c r="GL119" s="115"/>
      <c r="GM119" s="115"/>
      <c r="GN119" s="115"/>
      <c r="GO119" s="115"/>
      <c r="GP119" s="115"/>
      <c r="GQ119" s="115"/>
      <c r="GR119" s="115"/>
      <c r="GS119" s="115"/>
      <c r="GT119" s="115"/>
      <c r="GU119" s="115"/>
      <c r="GV119" s="115"/>
      <c r="GW119" s="115"/>
      <c r="GX119" s="115"/>
      <c r="GY119" s="115"/>
      <c r="GZ119" s="115"/>
      <c r="HA119" s="115"/>
      <c r="HB119" s="115"/>
      <c r="HC119" s="115"/>
      <c r="HD119" s="115"/>
      <c r="HE119" s="115"/>
      <c r="HF119" s="115"/>
      <c r="HG119" s="115"/>
      <c r="HH119" s="115"/>
      <c r="HI119" s="115"/>
      <c r="HJ119" s="115"/>
      <c r="HK119" s="115"/>
      <c r="HL119" s="115"/>
      <c r="HM119" s="115"/>
      <c r="HN119" s="115"/>
    </row>
    <row r="120" spans="1:222" s="12" customFormat="1">
      <c r="A120" s="84" t="s">
        <v>126</v>
      </c>
      <c r="B120" s="36">
        <v>40395</v>
      </c>
      <c r="C120" s="37" t="s">
        <v>43</v>
      </c>
      <c r="D120" s="66">
        <v>0.05</v>
      </c>
      <c r="E120" s="67">
        <v>238</v>
      </c>
      <c r="F120" s="67" t="s">
        <v>41</v>
      </c>
      <c r="G120" s="67">
        <v>17</v>
      </c>
      <c r="H120" s="67" t="s">
        <v>129</v>
      </c>
      <c r="I120" s="68">
        <v>0.3</v>
      </c>
      <c r="J120" s="68" t="s">
        <v>131</v>
      </c>
      <c r="K120" s="68">
        <v>20.9</v>
      </c>
      <c r="L120" s="68">
        <v>12.4</v>
      </c>
      <c r="M120" s="68">
        <v>5.0999999999999996</v>
      </c>
      <c r="N120" s="68" t="s">
        <v>131</v>
      </c>
      <c r="O120" s="68">
        <v>75</v>
      </c>
      <c r="P120" s="68">
        <v>7</v>
      </c>
      <c r="Q120" s="68"/>
      <c r="R120" s="68">
        <v>0.94</v>
      </c>
      <c r="S120" s="68">
        <v>1.2E-2</v>
      </c>
      <c r="T120" s="68">
        <v>16.399999999999999</v>
      </c>
      <c r="U120" s="68">
        <v>215</v>
      </c>
      <c r="V120" s="69" t="s">
        <v>131</v>
      </c>
      <c r="W120" s="69">
        <v>2.67</v>
      </c>
      <c r="X120" s="69">
        <v>33</v>
      </c>
      <c r="Y120" s="69">
        <v>14.4</v>
      </c>
      <c r="Z120" s="69" t="s">
        <v>40</v>
      </c>
      <c r="AA120" s="69">
        <v>46</v>
      </c>
      <c r="AB120" s="69">
        <v>0.2</v>
      </c>
      <c r="AC120" s="69">
        <v>6710</v>
      </c>
      <c r="AD120" s="69" t="s">
        <v>334</v>
      </c>
      <c r="AE120" s="70">
        <v>95</v>
      </c>
      <c r="AF120" s="69" t="s">
        <v>334</v>
      </c>
      <c r="AG120" s="71" t="s">
        <v>75</v>
      </c>
      <c r="AH120" s="72">
        <v>0.6</v>
      </c>
      <c r="AI120" s="72" t="s">
        <v>334</v>
      </c>
      <c r="AJ120" s="72">
        <v>9870</v>
      </c>
      <c r="AK120" s="73" t="s">
        <v>40</v>
      </c>
      <c r="AL120" s="131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  <c r="EB120" s="115"/>
      <c r="EC120" s="115"/>
      <c r="ED120" s="115"/>
      <c r="EE120" s="115"/>
      <c r="EF120" s="115"/>
      <c r="EG120" s="115"/>
      <c r="EH120" s="115"/>
      <c r="EI120" s="115"/>
      <c r="EJ120" s="115"/>
      <c r="EK120" s="115"/>
      <c r="EL120" s="115"/>
      <c r="EM120" s="115"/>
      <c r="EN120" s="115"/>
      <c r="EO120" s="115"/>
      <c r="EP120" s="115"/>
      <c r="EQ120" s="115"/>
      <c r="ER120" s="115"/>
      <c r="ES120" s="115"/>
      <c r="ET120" s="115"/>
      <c r="EU120" s="115"/>
      <c r="EV120" s="115"/>
      <c r="EW120" s="115"/>
      <c r="EX120" s="115"/>
      <c r="EY120" s="115"/>
      <c r="EZ120" s="115"/>
      <c r="FA120" s="115"/>
      <c r="FB120" s="115"/>
      <c r="FC120" s="115"/>
      <c r="FD120" s="115"/>
      <c r="FE120" s="115"/>
      <c r="FF120" s="115"/>
      <c r="FG120" s="115"/>
      <c r="FH120" s="115"/>
      <c r="FI120" s="115"/>
      <c r="FJ120" s="115"/>
      <c r="FK120" s="115"/>
      <c r="FL120" s="115"/>
      <c r="FM120" s="115"/>
      <c r="FN120" s="115"/>
      <c r="FO120" s="115"/>
      <c r="FP120" s="115"/>
      <c r="FQ120" s="115"/>
      <c r="FR120" s="115"/>
      <c r="FS120" s="115"/>
      <c r="FT120" s="115"/>
      <c r="FU120" s="115"/>
      <c r="FV120" s="115"/>
      <c r="FW120" s="115"/>
      <c r="FX120" s="115"/>
      <c r="FY120" s="115"/>
      <c r="FZ120" s="115"/>
      <c r="GA120" s="115"/>
      <c r="GB120" s="115"/>
      <c r="GC120" s="115"/>
      <c r="GD120" s="115"/>
      <c r="GE120" s="115"/>
      <c r="GF120" s="115"/>
      <c r="GG120" s="115"/>
      <c r="GH120" s="115"/>
      <c r="GI120" s="115"/>
      <c r="GJ120" s="115"/>
      <c r="GK120" s="115"/>
      <c r="GL120" s="115"/>
      <c r="GM120" s="115"/>
      <c r="GN120" s="115"/>
      <c r="GO120" s="115"/>
      <c r="GP120" s="115"/>
      <c r="GQ120" s="115"/>
      <c r="GR120" s="115"/>
      <c r="GS120" s="115"/>
      <c r="GT120" s="115"/>
      <c r="GU120" s="115"/>
      <c r="GV120" s="115"/>
      <c r="GW120" s="115"/>
      <c r="GX120" s="115"/>
      <c r="GY120" s="115"/>
      <c r="GZ120" s="115"/>
      <c r="HA120" s="115"/>
      <c r="HB120" s="115"/>
      <c r="HC120" s="115"/>
      <c r="HD120" s="115"/>
      <c r="HE120" s="115"/>
      <c r="HF120" s="115"/>
      <c r="HG120" s="115"/>
      <c r="HH120" s="115"/>
      <c r="HI120" s="115"/>
      <c r="HJ120" s="115"/>
      <c r="HK120" s="115"/>
      <c r="HL120" s="115"/>
      <c r="HM120" s="115"/>
      <c r="HN120" s="115"/>
    </row>
    <row r="121" spans="1:222" s="21" customFormat="1">
      <c r="A121" s="144" t="s">
        <v>47</v>
      </c>
      <c r="B121" s="145"/>
      <c r="C121" s="146"/>
      <c r="D121" s="43">
        <f>IFERROR((((2*(ABS((D119-D120))))/(D120+D119))*100),Refs!$C$7)</f>
        <v>0</v>
      </c>
      <c r="E121" s="44">
        <f>IFERROR((((2*(ABS((E119-E120))))/(E120+E119))*100),Refs!$C$7)</f>
        <v>5.1724137931034484</v>
      </c>
      <c r="F121" s="44" t="str">
        <f>IFERROR((((2*(ABS((F119-F120))))/(F120+F119))*100),Refs!$C$7)</f>
        <v>N/A</v>
      </c>
      <c r="G121" s="44">
        <f>IFERROR((((2*(ABS((G119-G120))))/(G120+G119))*100),Refs!$C$7)</f>
        <v>6.0606060606060606</v>
      </c>
      <c r="H121" s="44" t="str">
        <f>IFERROR((((2*(ABS((H119-H120))))/(H120+H119))*100),Refs!$C$7)</f>
        <v>N/A</v>
      </c>
      <c r="I121" s="44">
        <f>IFERROR((((2*(ABS((I119-I120))))/(I120+I119))*100),Refs!$C$7)</f>
        <v>39.999999999999993</v>
      </c>
      <c r="J121" s="44" t="str">
        <f>IFERROR((((2*(ABS((J119-J120))))/(J120+J119))*100),Refs!$C$7)</f>
        <v>N/A</v>
      </c>
      <c r="K121" s="44">
        <f>IFERROR((((2*(ABS((K119-K120))))/(K120+K119))*100),Refs!$C$7)</f>
        <v>0.96153846153845834</v>
      </c>
      <c r="L121" s="44">
        <f>IFERROR((((2*(ABS((L119-L120))))/(L120+L119))*100),Refs!$C$7)</f>
        <v>4.1152263374485596</v>
      </c>
      <c r="M121" s="44">
        <f>IFERROR((((2*(ABS((M119-M120))))/(M120+M119))*100),Refs!$C$7)</f>
        <v>8.1632653061224367</v>
      </c>
      <c r="N121" s="44" t="str">
        <f>IFERROR((((2*(ABS((N119-N120))))/(N120+N119))*100),Refs!$C$7)</f>
        <v>N/A</v>
      </c>
      <c r="O121" s="44">
        <f>IFERROR((((2*(ABS((O119-O120))))/(O120+O119))*100),Refs!$C$7)</f>
        <v>8.6230876216968042</v>
      </c>
      <c r="P121" s="44" t="str">
        <f>IFERROR((((2*(ABS((P119-P120))))/(P120+P119))*100),Refs!$C$7)</f>
        <v>N/A</v>
      </c>
      <c r="Q121" s="44" t="str">
        <f>IFERROR((((2*(ABS((Q119-Q120))))/(Q120+Q119))*100),Refs!$C$7)</f>
        <v>N/A</v>
      </c>
      <c r="R121" s="44">
        <f>IFERROR((((2*(ABS((R119-R120))))/(R120+R119))*100),Refs!$C$7)</f>
        <v>8.8888888888888857</v>
      </c>
      <c r="S121" s="44">
        <f>IFERROR((((2*(ABS((S119-S120))))/(S120+S119))*100),Refs!$C$7)</f>
        <v>0</v>
      </c>
      <c r="T121" s="44">
        <f>IFERROR((((2*(ABS((T119-T120))))/(T120+T119))*100),Refs!$C$7)</f>
        <v>4.3613707165108995</v>
      </c>
      <c r="U121" s="44">
        <f>IFERROR((((2*(ABS((U119-U120))))/(U120+U119))*100),Refs!$C$7)</f>
        <v>6.7307692307692308</v>
      </c>
      <c r="V121" s="44" t="str">
        <f>IFERROR((((2*(ABS((V119-V120))))/(V120+V119))*100),Refs!$C$7)</f>
        <v>N/A</v>
      </c>
      <c r="W121" s="44">
        <f>IFERROR((((2*(ABS((W119-W120))))/(W120+W119))*100),Refs!$C$7)</f>
        <v>17.959183673469383</v>
      </c>
      <c r="X121" s="44">
        <f>IFERROR((((2*(ABS((X119-X120))))/(X120+X119))*100),Refs!$C$7)</f>
        <v>6.25</v>
      </c>
      <c r="Y121" s="44">
        <f>IFERROR((((2*(ABS((Y119-Y120))))/(Y120+Y119))*100),Refs!$C$7)</f>
        <v>9.4545454545454604</v>
      </c>
      <c r="Z121" s="44" t="str">
        <f>IFERROR((((2*(ABS((Z119-Z120))))/(Z120+Z119))*100),Refs!$C$7)</f>
        <v>N/A</v>
      </c>
      <c r="AA121" s="44">
        <f>IFERROR((((2*(ABS((AA119-AA120))))/(AA120+AA119))*100),Refs!$C$7)</f>
        <v>4.4444444444444446</v>
      </c>
      <c r="AB121" s="44" t="str">
        <f>IFERROR((((2*(ABS((AB119-AB120))))/(AB120+AB119))*100),Refs!$C$7)</f>
        <v>N/A</v>
      </c>
      <c r="AC121" s="44">
        <f>IFERROR((((2*(ABS((AC119-AC120))))/(AC120+AC119))*100),Refs!$C$7)</f>
        <v>4.941860465116279</v>
      </c>
      <c r="AD121" s="44" t="str">
        <f>IFERROR((((2*(ABS((AD119-AD120))))/(AD120+AD119))*100),Refs!$C$7)</f>
        <v>N/A</v>
      </c>
      <c r="AE121" s="44">
        <f>IFERROR((((2*(ABS((AE119-AE120))))/(AE120+AE119))*100),Refs!$C$7)</f>
        <v>9.94475138121547</v>
      </c>
      <c r="AF121" s="44" t="str">
        <f>IFERROR((((2*(ABS((AF119-AF120))))/(AF120+AF119))*100),Refs!$C$7)</f>
        <v>N/A</v>
      </c>
      <c r="AG121" s="44" t="str">
        <f>IFERROR((((2*(ABS((AG119-AG120))))/(AG120+AG119))*100),Refs!$C$7)</f>
        <v>N/A</v>
      </c>
      <c r="AH121" s="44">
        <f>IFERROR((((2*(ABS((AH119-AH120))))/(AH120+AH119))*100),Refs!$C$7)</f>
        <v>0</v>
      </c>
      <c r="AI121" s="44" t="str">
        <f>IFERROR((((2*(ABS((AI119-AI120))))/(AI120+AI119))*100),Refs!$C$7)</f>
        <v>N/A</v>
      </c>
      <c r="AJ121" s="44">
        <f>IFERROR((((2*(ABS((AJ119-AJ120))))/(AJ120+AJ119))*100),Refs!$C$7)</f>
        <v>0.60606060606060608</v>
      </c>
      <c r="AK121" s="45" t="str">
        <f>IFERROR((((2*(ABS((AK119-AK120))))/(AK120+AK119))*100),Refs!$C$7)</f>
        <v>N/A</v>
      </c>
      <c r="AL121" s="133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X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117"/>
      <c r="BJ121" s="117"/>
      <c r="BK121" s="117"/>
      <c r="BL121" s="117"/>
      <c r="BM121" s="117"/>
      <c r="BN121" s="117"/>
      <c r="BO121" s="117"/>
      <c r="BP121" s="117"/>
      <c r="BQ121" s="117"/>
      <c r="BR121" s="117"/>
      <c r="BS121" s="117"/>
      <c r="BT121" s="117"/>
      <c r="BU121" s="117"/>
      <c r="BV121" s="117"/>
      <c r="BW121" s="117"/>
      <c r="BX121" s="117"/>
      <c r="BY121" s="117"/>
      <c r="BZ121" s="117"/>
      <c r="CA121" s="117"/>
      <c r="CB121" s="117"/>
      <c r="CC121" s="117"/>
      <c r="CD121" s="117"/>
      <c r="CE121" s="117"/>
      <c r="CF121" s="117"/>
      <c r="CG121" s="117"/>
      <c r="CH121" s="117"/>
      <c r="CI121" s="117"/>
      <c r="CJ121" s="117"/>
      <c r="CK121" s="117"/>
      <c r="CL121" s="117"/>
      <c r="CM121" s="117"/>
      <c r="CN121" s="117"/>
      <c r="CO121" s="117"/>
      <c r="CP121" s="117"/>
      <c r="CQ121" s="117"/>
      <c r="CR121" s="117"/>
      <c r="CS121" s="117"/>
      <c r="CT121" s="117"/>
      <c r="CU121" s="117"/>
      <c r="CV121" s="117"/>
      <c r="CW121" s="117"/>
      <c r="CX121" s="117"/>
      <c r="CY121" s="117"/>
      <c r="CZ121" s="117"/>
      <c r="DA121" s="117"/>
      <c r="DB121" s="117"/>
      <c r="DC121" s="117"/>
      <c r="DD121" s="117"/>
      <c r="DE121" s="117"/>
      <c r="DF121" s="117"/>
      <c r="DG121" s="117"/>
      <c r="DH121" s="117"/>
      <c r="DI121" s="117"/>
      <c r="DJ121" s="117"/>
      <c r="DK121" s="117"/>
      <c r="DL121" s="117"/>
      <c r="DM121" s="117"/>
      <c r="DN121" s="117"/>
      <c r="DO121" s="117"/>
      <c r="DP121" s="117"/>
      <c r="DQ121" s="117"/>
      <c r="DR121" s="117"/>
      <c r="DS121" s="117"/>
      <c r="DT121" s="117"/>
      <c r="DU121" s="117"/>
      <c r="DV121" s="117"/>
      <c r="DW121" s="117"/>
      <c r="DX121" s="117"/>
      <c r="DY121" s="117"/>
      <c r="DZ121" s="117"/>
      <c r="EA121" s="117"/>
      <c r="EB121" s="117"/>
      <c r="EC121" s="117"/>
      <c r="ED121" s="117"/>
      <c r="EE121" s="117"/>
      <c r="EF121" s="117"/>
      <c r="EG121" s="117"/>
      <c r="EH121" s="117"/>
      <c r="EI121" s="117"/>
      <c r="EJ121" s="117"/>
      <c r="EK121" s="117"/>
      <c r="EL121" s="117"/>
      <c r="EM121" s="117"/>
      <c r="EN121" s="117"/>
      <c r="EO121" s="117"/>
      <c r="EP121" s="117"/>
      <c r="EQ121" s="117"/>
      <c r="ER121" s="117"/>
      <c r="ES121" s="117"/>
      <c r="ET121" s="117"/>
      <c r="EU121" s="117"/>
      <c r="EV121" s="117"/>
      <c r="EW121" s="117"/>
      <c r="EX121" s="117"/>
      <c r="EY121" s="117"/>
      <c r="EZ121" s="117"/>
      <c r="FA121" s="117"/>
      <c r="FB121" s="117"/>
      <c r="FC121" s="117"/>
      <c r="FD121" s="117"/>
      <c r="FE121" s="117"/>
      <c r="FF121" s="117"/>
      <c r="FG121" s="117"/>
      <c r="FH121" s="117"/>
      <c r="FI121" s="117"/>
      <c r="FJ121" s="117"/>
      <c r="FK121" s="117"/>
      <c r="FL121" s="117"/>
      <c r="FM121" s="117"/>
      <c r="FN121" s="117"/>
      <c r="FO121" s="117"/>
      <c r="FP121" s="117"/>
      <c r="FQ121" s="117"/>
      <c r="FR121" s="117"/>
      <c r="FS121" s="117"/>
      <c r="FT121" s="117"/>
      <c r="FU121" s="117"/>
      <c r="FV121" s="117"/>
      <c r="FW121" s="117"/>
      <c r="FX121" s="117"/>
      <c r="FY121" s="117"/>
      <c r="FZ121" s="117"/>
      <c r="GA121" s="117"/>
      <c r="GB121" s="117"/>
      <c r="GC121" s="117"/>
      <c r="GD121" s="117"/>
      <c r="GE121" s="117"/>
      <c r="GF121" s="117"/>
      <c r="GG121" s="117"/>
      <c r="GH121" s="117"/>
      <c r="GI121" s="117"/>
      <c r="GJ121" s="117"/>
      <c r="GK121" s="117"/>
      <c r="GL121" s="117"/>
      <c r="GM121" s="117"/>
      <c r="GN121" s="117"/>
      <c r="GO121" s="117"/>
      <c r="GP121" s="117"/>
      <c r="GQ121" s="117"/>
      <c r="GR121" s="117"/>
      <c r="GS121" s="117"/>
      <c r="GT121" s="117"/>
      <c r="GU121" s="117"/>
      <c r="GV121" s="117"/>
      <c r="GW121" s="117"/>
      <c r="GX121" s="117"/>
      <c r="GY121" s="117"/>
      <c r="GZ121" s="117"/>
      <c r="HA121" s="117"/>
      <c r="HB121" s="117"/>
      <c r="HC121" s="117"/>
      <c r="HD121" s="117"/>
      <c r="HE121" s="117"/>
      <c r="HF121" s="117"/>
      <c r="HG121" s="117"/>
      <c r="HH121" s="117"/>
      <c r="HI121" s="117"/>
      <c r="HJ121" s="117"/>
      <c r="HK121" s="117"/>
      <c r="HL121" s="117"/>
      <c r="HM121" s="117"/>
      <c r="HN121" s="117"/>
    </row>
    <row r="122" spans="1:222" s="13" customFormat="1">
      <c r="A122" s="138" t="s">
        <v>115</v>
      </c>
      <c r="B122" s="139"/>
      <c r="C122" s="140"/>
      <c r="D122" s="46"/>
      <c r="E122" s="47"/>
      <c r="F122" s="47"/>
      <c r="G122" s="48"/>
      <c r="H122" s="48"/>
      <c r="I122" s="47"/>
      <c r="J122" s="48"/>
      <c r="K122" s="47"/>
      <c r="L122" s="48"/>
      <c r="M122" s="48"/>
      <c r="N122" s="48"/>
      <c r="O122" s="47"/>
      <c r="P122" s="47"/>
      <c r="Q122" s="48"/>
      <c r="R122" s="47"/>
      <c r="S122" s="48"/>
      <c r="T122" s="48"/>
      <c r="U122" s="47"/>
      <c r="V122" s="47"/>
      <c r="W122" s="47"/>
      <c r="X122" s="48"/>
      <c r="Y122" s="47"/>
      <c r="Z122" s="47"/>
      <c r="AA122" s="48"/>
      <c r="AB122" s="47"/>
      <c r="AC122" s="48"/>
      <c r="AD122" s="47"/>
      <c r="AE122" s="49"/>
      <c r="AF122" s="48"/>
      <c r="AG122" s="50"/>
      <c r="AH122" s="48"/>
      <c r="AI122" s="48"/>
      <c r="AJ122" s="48"/>
      <c r="AK122" s="51"/>
      <c r="AL122" s="131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  <c r="EB122" s="115"/>
      <c r="EC122" s="115"/>
      <c r="ED122" s="115"/>
      <c r="EE122" s="115"/>
      <c r="EF122" s="115"/>
      <c r="EG122" s="115"/>
      <c r="EH122" s="115"/>
      <c r="EI122" s="115"/>
      <c r="EJ122" s="115"/>
      <c r="EK122" s="115"/>
      <c r="EL122" s="115"/>
      <c r="EM122" s="115"/>
      <c r="EN122" s="115"/>
      <c r="EO122" s="115"/>
      <c r="EP122" s="115"/>
      <c r="EQ122" s="115"/>
      <c r="ER122" s="115"/>
      <c r="ES122" s="115"/>
      <c r="ET122" s="115"/>
      <c r="EU122" s="115"/>
      <c r="EV122" s="115"/>
      <c r="EW122" s="115"/>
      <c r="EX122" s="115"/>
      <c r="EY122" s="115"/>
      <c r="EZ122" s="115"/>
      <c r="FA122" s="115"/>
      <c r="FB122" s="115"/>
      <c r="FC122" s="115"/>
      <c r="FD122" s="115"/>
      <c r="FE122" s="115"/>
      <c r="FF122" s="115"/>
      <c r="FG122" s="115"/>
      <c r="FH122" s="115"/>
      <c r="FI122" s="115"/>
      <c r="FJ122" s="115"/>
      <c r="FK122" s="115"/>
      <c r="FL122" s="115"/>
      <c r="FM122" s="115"/>
      <c r="FN122" s="115"/>
      <c r="FO122" s="115"/>
      <c r="FP122" s="115"/>
      <c r="FQ122" s="115"/>
      <c r="FR122" s="115"/>
      <c r="FS122" s="115"/>
      <c r="FT122" s="115"/>
      <c r="FU122" s="115"/>
      <c r="FV122" s="115"/>
      <c r="FW122" s="115"/>
      <c r="FX122" s="115"/>
      <c r="FY122" s="115"/>
      <c r="FZ122" s="115"/>
      <c r="GA122" s="115"/>
      <c r="GB122" s="115"/>
      <c r="GC122" s="115"/>
      <c r="GD122" s="115"/>
      <c r="GE122" s="115"/>
      <c r="GF122" s="115"/>
      <c r="GG122" s="115"/>
      <c r="GH122" s="115"/>
      <c r="GI122" s="115"/>
      <c r="GJ122" s="115"/>
      <c r="GK122" s="115"/>
      <c r="GL122" s="115"/>
      <c r="GM122" s="115"/>
      <c r="GN122" s="115"/>
      <c r="GO122" s="115"/>
      <c r="GP122" s="115"/>
      <c r="GQ122" s="115"/>
      <c r="GR122" s="115"/>
      <c r="GS122" s="115"/>
      <c r="GT122" s="115"/>
      <c r="GU122" s="115"/>
      <c r="GV122" s="115"/>
      <c r="GW122" s="115"/>
      <c r="GX122" s="115"/>
      <c r="GY122" s="115"/>
      <c r="GZ122" s="115"/>
      <c r="HA122" s="115"/>
      <c r="HB122" s="115"/>
      <c r="HC122" s="115"/>
      <c r="HD122" s="115"/>
      <c r="HE122" s="115"/>
      <c r="HF122" s="115"/>
      <c r="HG122" s="115"/>
      <c r="HH122" s="115"/>
      <c r="HI122" s="115"/>
      <c r="HJ122" s="115"/>
      <c r="HK122" s="115"/>
      <c r="HL122" s="115"/>
      <c r="HM122" s="115"/>
      <c r="HN122" s="115"/>
    </row>
    <row r="123" spans="1:222" s="13" customFormat="1">
      <c r="A123" s="138" t="s">
        <v>116</v>
      </c>
      <c r="B123" s="139"/>
      <c r="C123" s="140"/>
      <c r="D123" s="46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9"/>
      <c r="AF123" s="48"/>
      <c r="AG123" s="50"/>
      <c r="AH123" s="48"/>
      <c r="AI123" s="48"/>
      <c r="AJ123" s="48"/>
      <c r="AK123" s="51"/>
      <c r="AL123" s="131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  <c r="EB123" s="115"/>
      <c r="EC123" s="115"/>
      <c r="ED123" s="115"/>
      <c r="EE123" s="115"/>
      <c r="EF123" s="115"/>
      <c r="EG123" s="115"/>
      <c r="EH123" s="115"/>
      <c r="EI123" s="115"/>
      <c r="EJ123" s="115"/>
      <c r="EK123" s="115"/>
      <c r="EL123" s="115"/>
      <c r="EM123" s="115"/>
      <c r="EN123" s="115"/>
      <c r="EO123" s="115"/>
      <c r="EP123" s="115"/>
      <c r="EQ123" s="115"/>
      <c r="ER123" s="115"/>
      <c r="ES123" s="115"/>
      <c r="ET123" s="115"/>
      <c r="EU123" s="115"/>
      <c r="EV123" s="115"/>
      <c r="EW123" s="115"/>
      <c r="EX123" s="115"/>
      <c r="EY123" s="115"/>
      <c r="EZ123" s="115"/>
      <c r="FA123" s="115"/>
      <c r="FB123" s="115"/>
      <c r="FC123" s="115"/>
      <c r="FD123" s="115"/>
      <c r="FE123" s="115"/>
      <c r="FF123" s="115"/>
      <c r="FG123" s="115"/>
      <c r="FH123" s="115"/>
      <c r="FI123" s="115"/>
      <c r="FJ123" s="115"/>
      <c r="FK123" s="115"/>
      <c r="FL123" s="115"/>
      <c r="FM123" s="115"/>
      <c r="FN123" s="115"/>
      <c r="FO123" s="115"/>
      <c r="FP123" s="115"/>
      <c r="FQ123" s="115"/>
      <c r="FR123" s="115"/>
      <c r="FS123" s="115"/>
      <c r="FT123" s="115"/>
      <c r="FU123" s="115"/>
      <c r="FV123" s="115"/>
      <c r="FW123" s="115"/>
      <c r="FX123" s="115"/>
      <c r="FY123" s="115"/>
      <c r="FZ123" s="115"/>
      <c r="GA123" s="115"/>
      <c r="GB123" s="115"/>
      <c r="GC123" s="115"/>
      <c r="GD123" s="115"/>
      <c r="GE123" s="115"/>
      <c r="GF123" s="115"/>
      <c r="GG123" s="115"/>
      <c r="GH123" s="115"/>
      <c r="GI123" s="115"/>
      <c r="GJ123" s="115"/>
      <c r="GK123" s="115"/>
      <c r="GL123" s="115"/>
      <c r="GM123" s="115"/>
      <c r="GN123" s="115"/>
      <c r="GO123" s="115"/>
      <c r="GP123" s="115"/>
      <c r="GQ123" s="115"/>
      <c r="GR123" s="115"/>
      <c r="GS123" s="115"/>
      <c r="GT123" s="115"/>
      <c r="GU123" s="115"/>
      <c r="GV123" s="115"/>
      <c r="GW123" s="115"/>
      <c r="GX123" s="115"/>
      <c r="GY123" s="115"/>
      <c r="GZ123" s="115"/>
      <c r="HA123" s="115"/>
      <c r="HB123" s="115"/>
      <c r="HC123" s="115"/>
      <c r="HD123" s="115"/>
      <c r="HE123" s="115"/>
      <c r="HF123" s="115"/>
      <c r="HG123" s="115"/>
      <c r="HH123" s="115"/>
      <c r="HI123" s="115"/>
      <c r="HJ123" s="115"/>
      <c r="HK123" s="115"/>
      <c r="HL123" s="115"/>
      <c r="HM123" s="115"/>
      <c r="HN123" s="115"/>
    </row>
    <row r="124" spans="1:222" s="14" customFormat="1" ht="15.75" thickBot="1">
      <c r="A124" s="141" t="s">
        <v>117</v>
      </c>
      <c r="B124" s="142"/>
      <c r="C124" s="143"/>
      <c r="D124" s="52"/>
      <c r="E124" s="53"/>
      <c r="F124" s="53"/>
      <c r="G124" s="54"/>
      <c r="H124" s="54"/>
      <c r="I124" s="53"/>
      <c r="J124" s="54"/>
      <c r="K124" s="53"/>
      <c r="L124" s="54"/>
      <c r="M124" s="54"/>
      <c r="N124" s="54"/>
      <c r="O124" s="53"/>
      <c r="P124" s="53"/>
      <c r="Q124" s="54"/>
      <c r="R124" s="53"/>
      <c r="S124" s="54"/>
      <c r="T124" s="54"/>
      <c r="U124" s="53"/>
      <c r="V124" s="53"/>
      <c r="W124" s="53"/>
      <c r="X124" s="54"/>
      <c r="Y124" s="53"/>
      <c r="Z124" s="53"/>
      <c r="AA124" s="54"/>
      <c r="AB124" s="53"/>
      <c r="AC124" s="54"/>
      <c r="AD124" s="53"/>
      <c r="AE124" s="55"/>
      <c r="AF124" s="54"/>
      <c r="AG124" s="56"/>
      <c r="AH124" s="54"/>
      <c r="AI124" s="54"/>
      <c r="AJ124" s="54"/>
      <c r="AK124" s="57"/>
      <c r="AL124" s="131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  <c r="EB124" s="115"/>
      <c r="EC124" s="115"/>
      <c r="ED124" s="115"/>
      <c r="EE124" s="115"/>
      <c r="EF124" s="115"/>
      <c r="EG124" s="115"/>
      <c r="EH124" s="115"/>
      <c r="EI124" s="115"/>
      <c r="EJ124" s="115"/>
      <c r="EK124" s="115"/>
      <c r="EL124" s="115"/>
      <c r="EM124" s="115"/>
      <c r="EN124" s="115"/>
      <c r="EO124" s="115"/>
      <c r="EP124" s="115"/>
      <c r="EQ124" s="115"/>
      <c r="ER124" s="115"/>
      <c r="ES124" s="115"/>
      <c r="ET124" s="115"/>
      <c r="EU124" s="115"/>
      <c r="EV124" s="115"/>
      <c r="EW124" s="115"/>
      <c r="EX124" s="115"/>
      <c r="EY124" s="115"/>
      <c r="EZ124" s="115"/>
      <c r="FA124" s="115"/>
      <c r="FB124" s="115"/>
      <c r="FC124" s="115"/>
      <c r="FD124" s="115"/>
      <c r="FE124" s="115"/>
      <c r="FF124" s="115"/>
      <c r="FG124" s="115"/>
      <c r="FH124" s="115"/>
      <c r="FI124" s="115"/>
      <c r="FJ124" s="115"/>
      <c r="FK124" s="115"/>
      <c r="FL124" s="115"/>
      <c r="FM124" s="115"/>
      <c r="FN124" s="115"/>
      <c r="FO124" s="115"/>
      <c r="FP124" s="115"/>
      <c r="FQ124" s="115"/>
      <c r="FR124" s="115"/>
      <c r="FS124" s="115"/>
      <c r="FT124" s="115"/>
      <c r="FU124" s="115"/>
      <c r="FV124" s="115"/>
      <c r="FW124" s="115"/>
      <c r="FX124" s="115"/>
      <c r="FY124" s="115"/>
      <c r="FZ124" s="115"/>
      <c r="GA124" s="115"/>
      <c r="GB124" s="115"/>
      <c r="GC124" s="115"/>
      <c r="GD124" s="115"/>
      <c r="GE124" s="115"/>
      <c r="GF124" s="115"/>
      <c r="GG124" s="115"/>
      <c r="GH124" s="115"/>
      <c r="GI124" s="115"/>
      <c r="GJ124" s="115"/>
      <c r="GK124" s="115"/>
      <c r="GL124" s="115"/>
      <c r="GM124" s="115"/>
      <c r="GN124" s="115"/>
      <c r="GO124" s="115"/>
      <c r="GP124" s="115"/>
      <c r="GQ124" s="115"/>
      <c r="GR124" s="115"/>
      <c r="GS124" s="115"/>
      <c r="GT124" s="115"/>
      <c r="GU124" s="115"/>
      <c r="GV124" s="115"/>
      <c r="GW124" s="115"/>
      <c r="GX124" s="115"/>
      <c r="GY124" s="115"/>
      <c r="GZ124" s="115"/>
      <c r="HA124" s="115"/>
      <c r="HB124" s="115"/>
      <c r="HC124" s="115"/>
      <c r="HD124" s="115"/>
      <c r="HE124" s="115"/>
      <c r="HF124" s="115"/>
      <c r="HG124" s="115"/>
      <c r="HH124" s="115"/>
      <c r="HI124" s="115"/>
      <c r="HJ124" s="115"/>
      <c r="HK124" s="115"/>
      <c r="HL124" s="115"/>
      <c r="HM124" s="115"/>
      <c r="HN124" s="115"/>
    </row>
    <row r="125" spans="1:222" s="12" customFormat="1">
      <c r="A125" s="15" t="s">
        <v>45</v>
      </c>
      <c r="B125" s="16">
        <v>40414</v>
      </c>
      <c r="C125" s="17" t="s">
        <v>36</v>
      </c>
      <c r="D125" s="58" t="s">
        <v>44</v>
      </c>
      <c r="E125" s="59">
        <v>3.6</v>
      </c>
      <c r="F125" s="59">
        <v>0.38</v>
      </c>
      <c r="G125" s="59">
        <v>42.1</v>
      </c>
      <c r="H125" s="59" t="s">
        <v>129</v>
      </c>
      <c r="I125" s="60" t="s">
        <v>72</v>
      </c>
      <c r="J125" s="60" t="s">
        <v>44</v>
      </c>
      <c r="K125" s="60">
        <v>72.8</v>
      </c>
      <c r="L125" s="60">
        <v>3.5999999999999997E-2</v>
      </c>
      <c r="M125" s="60">
        <v>2.04</v>
      </c>
      <c r="N125" s="60" t="s">
        <v>41</v>
      </c>
      <c r="O125" s="60">
        <v>0.5</v>
      </c>
      <c r="P125" s="60">
        <v>258</v>
      </c>
      <c r="Q125" s="60" t="s">
        <v>72</v>
      </c>
      <c r="R125" s="60">
        <v>1.63</v>
      </c>
      <c r="S125" s="60">
        <v>8.0999999999999996E-3</v>
      </c>
      <c r="T125" s="60">
        <v>15.9</v>
      </c>
      <c r="U125" s="60">
        <v>1340</v>
      </c>
      <c r="V125" s="61">
        <v>0.49</v>
      </c>
      <c r="W125" s="61">
        <v>5.25</v>
      </c>
      <c r="X125" s="61">
        <v>3.52</v>
      </c>
      <c r="Y125" s="61">
        <v>0.28899999999999998</v>
      </c>
      <c r="Z125" s="61">
        <v>0.09</v>
      </c>
      <c r="AA125" s="61">
        <v>60</v>
      </c>
      <c r="AB125" s="61">
        <v>0.18</v>
      </c>
      <c r="AC125" s="61">
        <v>3520</v>
      </c>
      <c r="AD125" s="61" t="s">
        <v>72</v>
      </c>
      <c r="AE125" s="62">
        <v>249</v>
      </c>
      <c r="AF125" s="61" t="s">
        <v>40</v>
      </c>
      <c r="AG125" s="63">
        <v>8.3000000000000004E-2</v>
      </c>
      <c r="AH125" s="64">
        <v>1.38</v>
      </c>
      <c r="AI125" s="64" t="s">
        <v>39</v>
      </c>
      <c r="AJ125" s="64">
        <v>39.9</v>
      </c>
      <c r="AK125" s="65" t="s">
        <v>41</v>
      </c>
      <c r="AL125" s="131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  <c r="EB125" s="115"/>
      <c r="EC125" s="115"/>
      <c r="ED125" s="115"/>
      <c r="EE125" s="115"/>
      <c r="EF125" s="115"/>
      <c r="EG125" s="115"/>
      <c r="EH125" s="115"/>
      <c r="EI125" s="115"/>
      <c r="EJ125" s="115"/>
      <c r="EK125" s="115"/>
      <c r="EL125" s="115"/>
      <c r="EM125" s="115"/>
      <c r="EN125" s="115"/>
      <c r="EO125" s="115"/>
      <c r="EP125" s="115"/>
      <c r="EQ125" s="115"/>
      <c r="ER125" s="115"/>
      <c r="ES125" s="115"/>
      <c r="ET125" s="115"/>
      <c r="EU125" s="115"/>
      <c r="EV125" s="115"/>
      <c r="EW125" s="115"/>
      <c r="EX125" s="115"/>
      <c r="EY125" s="115"/>
      <c r="EZ125" s="115"/>
      <c r="FA125" s="115"/>
      <c r="FB125" s="115"/>
      <c r="FC125" s="115"/>
      <c r="FD125" s="115"/>
      <c r="FE125" s="115"/>
      <c r="FF125" s="115"/>
      <c r="FG125" s="115"/>
      <c r="FH125" s="115"/>
      <c r="FI125" s="115"/>
      <c r="FJ125" s="115"/>
      <c r="FK125" s="115"/>
      <c r="FL125" s="115"/>
      <c r="FM125" s="115"/>
      <c r="FN125" s="115"/>
      <c r="FO125" s="115"/>
      <c r="FP125" s="115"/>
      <c r="FQ125" s="115"/>
      <c r="FR125" s="115"/>
      <c r="FS125" s="115"/>
      <c r="FT125" s="115"/>
      <c r="FU125" s="115"/>
      <c r="FV125" s="115"/>
      <c r="FW125" s="115"/>
      <c r="FX125" s="115"/>
      <c r="FY125" s="115"/>
      <c r="FZ125" s="115"/>
      <c r="GA125" s="115"/>
      <c r="GB125" s="115"/>
      <c r="GC125" s="115"/>
      <c r="GD125" s="115"/>
      <c r="GE125" s="115"/>
      <c r="GF125" s="115"/>
      <c r="GG125" s="115"/>
      <c r="GH125" s="115"/>
      <c r="GI125" s="115"/>
      <c r="GJ125" s="115"/>
      <c r="GK125" s="115"/>
      <c r="GL125" s="115"/>
      <c r="GM125" s="115"/>
      <c r="GN125" s="115"/>
      <c r="GO125" s="115"/>
      <c r="GP125" s="115"/>
      <c r="GQ125" s="115"/>
      <c r="GR125" s="115"/>
      <c r="GS125" s="115"/>
      <c r="GT125" s="115"/>
      <c r="GU125" s="115"/>
      <c r="GV125" s="115"/>
      <c r="GW125" s="115"/>
      <c r="GX125" s="115"/>
      <c r="GY125" s="115"/>
      <c r="GZ125" s="115"/>
      <c r="HA125" s="115"/>
      <c r="HB125" s="115"/>
      <c r="HC125" s="115"/>
      <c r="HD125" s="115"/>
      <c r="HE125" s="115"/>
      <c r="HF125" s="115"/>
      <c r="HG125" s="115"/>
      <c r="HH125" s="115"/>
      <c r="HI125" s="115"/>
      <c r="HJ125" s="115"/>
      <c r="HK125" s="115"/>
      <c r="HL125" s="115"/>
      <c r="HM125" s="115"/>
      <c r="HN125" s="115"/>
    </row>
    <row r="126" spans="1:222" s="12" customFormat="1">
      <c r="A126" s="18" t="s">
        <v>45</v>
      </c>
      <c r="B126" s="19">
        <v>40414</v>
      </c>
      <c r="C126" s="20" t="s">
        <v>43</v>
      </c>
      <c r="D126" s="66" t="s">
        <v>44</v>
      </c>
      <c r="E126" s="67">
        <v>3.7</v>
      </c>
      <c r="F126" s="67">
        <v>0.39</v>
      </c>
      <c r="G126" s="67">
        <v>42.6</v>
      </c>
      <c r="H126" s="67" t="s">
        <v>129</v>
      </c>
      <c r="I126" s="68" t="s">
        <v>72</v>
      </c>
      <c r="J126" s="68" t="s">
        <v>44</v>
      </c>
      <c r="K126" s="68">
        <v>70.599999999999994</v>
      </c>
      <c r="L126" s="68">
        <v>3.6999999999999998E-2</v>
      </c>
      <c r="M126" s="68">
        <v>2.06</v>
      </c>
      <c r="N126" s="68" t="s">
        <v>41</v>
      </c>
      <c r="O126" s="68">
        <v>0.47</v>
      </c>
      <c r="P126" s="68">
        <v>260</v>
      </c>
      <c r="Q126" s="68" t="s">
        <v>72</v>
      </c>
      <c r="R126" s="68">
        <v>1.62</v>
      </c>
      <c r="S126" s="68">
        <v>8.0999999999999996E-3</v>
      </c>
      <c r="T126" s="68">
        <v>15.9</v>
      </c>
      <c r="U126" s="68">
        <v>1320</v>
      </c>
      <c r="V126" s="69">
        <v>0.49</v>
      </c>
      <c r="W126" s="69">
        <v>5.21</v>
      </c>
      <c r="X126" s="69">
        <v>3.47</v>
      </c>
      <c r="Y126" s="69">
        <v>0.23699999999999999</v>
      </c>
      <c r="Z126" s="69">
        <v>0.09</v>
      </c>
      <c r="AA126" s="69">
        <v>58</v>
      </c>
      <c r="AB126" s="69">
        <v>0.19</v>
      </c>
      <c r="AC126" s="69">
        <v>3310</v>
      </c>
      <c r="AD126" s="69" t="s">
        <v>72</v>
      </c>
      <c r="AE126" s="70">
        <v>245</v>
      </c>
      <c r="AF126" s="69" t="s">
        <v>40</v>
      </c>
      <c r="AG126" s="71">
        <v>0.08</v>
      </c>
      <c r="AH126" s="72">
        <v>1.4</v>
      </c>
      <c r="AI126" s="72" t="s">
        <v>39</v>
      </c>
      <c r="AJ126" s="72">
        <v>38.6</v>
      </c>
      <c r="AK126" s="73" t="s">
        <v>41</v>
      </c>
      <c r="AL126" s="131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  <c r="EB126" s="115"/>
      <c r="EC126" s="115"/>
      <c r="ED126" s="115"/>
      <c r="EE126" s="115"/>
      <c r="EF126" s="115"/>
      <c r="EG126" s="115"/>
      <c r="EH126" s="115"/>
      <c r="EI126" s="115"/>
      <c r="EJ126" s="115"/>
      <c r="EK126" s="115"/>
      <c r="EL126" s="115"/>
      <c r="EM126" s="115"/>
      <c r="EN126" s="115"/>
      <c r="EO126" s="115"/>
      <c r="EP126" s="115"/>
      <c r="EQ126" s="115"/>
      <c r="ER126" s="115"/>
      <c r="ES126" s="115"/>
      <c r="ET126" s="115"/>
      <c r="EU126" s="115"/>
      <c r="EV126" s="115"/>
      <c r="EW126" s="115"/>
      <c r="EX126" s="115"/>
      <c r="EY126" s="115"/>
      <c r="EZ126" s="115"/>
      <c r="FA126" s="115"/>
      <c r="FB126" s="115"/>
      <c r="FC126" s="115"/>
      <c r="FD126" s="115"/>
      <c r="FE126" s="115"/>
      <c r="FF126" s="115"/>
      <c r="FG126" s="115"/>
      <c r="FH126" s="115"/>
      <c r="FI126" s="115"/>
      <c r="FJ126" s="115"/>
      <c r="FK126" s="115"/>
      <c r="FL126" s="115"/>
      <c r="FM126" s="115"/>
      <c r="FN126" s="115"/>
      <c r="FO126" s="115"/>
      <c r="FP126" s="115"/>
      <c r="FQ126" s="115"/>
      <c r="FR126" s="115"/>
      <c r="FS126" s="115"/>
      <c r="FT126" s="115"/>
      <c r="FU126" s="115"/>
      <c r="FV126" s="115"/>
      <c r="FW126" s="115"/>
      <c r="FX126" s="115"/>
      <c r="FY126" s="115"/>
      <c r="FZ126" s="115"/>
      <c r="GA126" s="115"/>
      <c r="GB126" s="115"/>
      <c r="GC126" s="115"/>
      <c r="GD126" s="115"/>
      <c r="GE126" s="115"/>
      <c r="GF126" s="115"/>
      <c r="GG126" s="115"/>
      <c r="GH126" s="115"/>
      <c r="GI126" s="115"/>
      <c r="GJ126" s="115"/>
      <c r="GK126" s="115"/>
      <c r="GL126" s="115"/>
      <c r="GM126" s="115"/>
      <c r="GN126" s="115"/>
      <c r="GO126" s="115"/>
      <c r="GP126" s="115"/>
      <c r="GQ126" s="115"/>
      <c r="GR126" s="115"/>
      <c r="GS126" s="115"/>
      <c r="GT126" s="115"/>
      <c r="GU126" s="115"/>
      <c r="GV126" s="115"/>
      <c r="GW126" s="115"/>
      <c r="GX126" s="115"/>
      <c r="GY126" s="115"/>
      <c r="GZ126" s="115"/>
      <c r="HA126" s="115"/>
      <c r="HB126" s="115"/>
      <c r="HC126" s="115"/>
      <c r="HD126" s="115"/>
      <c r="HE126" s="115"/>
      <c r="HF126" s="115"/>
      <c r="HG126" s="115"/>
      <c r="HH126" s="115"/>
      <c r="HI126" s="115"/>
      <c r="HJ126" s="115"/>
      <c r="HK126" s="115"/>
      <c r="HL126" s="115"/>
      <c r="HM126" s="115"/>
      <c r="HN126" s="115"/>
    </row>
    <row r="127" spans="1:222" s="21" customFormat="1">
      <c r="A127" s="144" t="s">
        <v>47</v>
      </c>
      <c r="B127" s="145"/>
      <c r="C127" s="146"/>
      <c r="D127" s="43" t="str">
        <f>IFERROR((((2*(ABS((D125-D126))))/(D126+D125))*100),Refs!$C$7)</f>
        <v>N/A</v>
      </c>
      <c r="E127" s="44">
        <f>IFERROR((((2*(ABS((E125-E126))))/(E126+E125))*100),Refs!$C$7)</f>
        <v>2.7397260273972623</v>
      </c>
      <c r="F127" s="44">
        <f>IFERROR((((2*(ABS((F125-F126))))/(F126+F125))*100),Refs!$C$7)</f>
        <v>2.5974025974025996</v>
      </c>
      <c r="G127" s="44">
        <f>IFERROR((((2*(ABS((G125-G126))))/(G126+G125))*100),Refs!$C$7)</f>
        <v>1.1806375442739079</v>
      </c>
      <c r="H127" s="44" t="str">
        <f>IFERROR((((2*(ABS((H125-H126))))/(H126+H125))*100),Refs!$C$7)</f>
        <v>N/A</v>
      </c>
      <c r="I127" s="44" t="str">
        <f>IFERROR((((2*(ABS((I125-I126))))/(I126+I125))*100),Refs!$C$7)</f>
        <v>N/A</v>
      </c>
      <c r="J127" s="44" t="str">
        <f>IFERROR((((2*(ABS((J125-J126))))/(J126+J125))*100),Refs!$C$7)</f>
        <v>N/A</v>
      </c>
      <c r="K127" s="44">
        <f>IFERROR((((2*(ABS((K125-K126))))/(K126+K125))*100),Refs!$C$7)</f>
        <v>3.0683403068340351</v>
      </c>
      <c r="L127" s="44">
        <f>IFERROR((((2*(ABS((L125-L126))))/(L126+L125))*100),Refs!$C$7)</f>
        <v>2.7397260273972628</v>
      </c>
      <c r="M127" s="44">
        <f>IFERROR((((2*(ABS((M125-M126))))/(M126+M125))*100),Refs!$C$7)</f>
        <v>0.97560975609756184</v>
      </c>
      <c r="N127" s="44" t="str">
        <f>IFERROR((((2*(ABS((N125-N126))))/(N126+N125))*100),Refs!$C$7)</f>
        <v>N/A</v>
      </c>
      <c r="O127" s="44">
        <f>IFERROR((((2*(ABS((O125-O126))))/(O126+O125))*100),Refs!$C$7)</f>
        <v>6.1855670103092839</v>
      </c>
      <c r="P127" s="44">
        <f>IFERROR((((2*(ABS((P125-P126))))/(P126+P125))*100),Refs!$C$7)</f>
        <v>0.77220077220077221</v>
      </c>
      <c r="Q127" s="44" t="str">
        <f>IFERROR((((2*(ABS((Q125-Q126))))/(Q126+Q125))*100),Refs!$C$7)</f>
        <v>N/A</v>
      </c>
      <c r="R127" s="44">
        <f>IFERROR((((2*(ABS((R125-R126))))/(R126+R125))*100),Refs!$C$7)</f>
        <v>0.61538461538460232</v>
      </c>
      <c r="S127" s="44">
        <f>IFERROR((((2*(ABS((S125-S126))))/(S126+S125))*100),Refs!$C$7)</f>
        <v>0</v>
      </c>
      <c r="T127" s="44">
        <f>IFERROR((((2*(ABS((T125-T126))))/(T126+T125))*100),Refs!$C$7)</f>
        <v>0</v>
      </c>
      <c r="U127" s="44">
        <f>IFERROR((((2*(ABS((U125-U126))))/(U126+U125))*100),Refs!$C$7)</f>
        <v>1.5037593984962405</v>
      </c>
      <c r="V127" s="44">
        <f>IFERROR((((2*(ABS((V125-V126))))/(V126+V125))*100),Refs!$C$7)</f>
        <v>0</v>
      </c>
      <c r="W127" s="44">
        <f>IFERROR((((2*(ABS((W125-W126))))/(W126+W125))*100),Refs!$C$7)</f>
        <v>0.76481835564053591</v>
      </c>
      <c r="X127" s="44">
        <f>IFERROR((((2*(ABS((X125-X126))))/(X126+X125))*100),Refs!$C$7)</f>
        <v>1.4306151645207388</v>
      </c>
      <c r="Y127" s="44">
        <f>IFERROR((((2*(ABS((Y125-Y126))))/(Y126+Y125))*100),Refs!$C$7)</f>
        <v>19.771863117870719</v>
      </c>
      <c r="Z127" s="44">
        <f>IFERROR((((2*(ABS((Z125-Z126))))/(Z126+Z125))*100),Refs!$C$7)</f>
        <v>0</v>
      </c>
      <c r="AA127" s="44">
        <f>IFERROR((((2*(ABS((AA125-AA126))))/(AA126+AA125))*100),Refs!$C$7)</f>
        <v>3.3898305084745761</v>
      </c>
      <c r="AB127" s="44">
        <f>IFERROR((((2*(ABS((AB125-AB126))))/(AB126+AB125))*100),Refs!$C$7)</f>
        <v>5.4054054054054106</v>
      </c>
      <c r="AC127" s="44">
        <f>IFERROR((((2*(ABS((AC125-AC126))))/(AC126+AC125))*100),Refs!$C$7)</f>
        <v>6.1493411420204982</v>
      </c>
      <c r="AD127" s="44" t="str">
        <f>IFERROR((((2*(ABS((AD125-AD126))))/(AD126+AD125))*100),Refs!$C$7)</f>
        <v>N/A</v>
      </c>
      <c r="AE127" s="44">
        <f>IFERROR((((2*(ABS((AE125-AE126))))/(AE126+AE125))*100),Refs!$C$7)</f>
        <v>1.6194331983805668</v>
      </c>
      <c r="AF127" s="44" t="str">
        <f>IFERROR((((2*(ABS((AF125-AF126))))/(AF126+AF125))*100),Refs!$C$7)</f>
        <v>N/A</v>
      </c>
      <c r="AG127" s="44">
        <f>IFERROR((((2*(ABS((AG125-AG126))))/(AG126+AG125))*100),Refs!$C$7)</f>
        <v>3.6809815950920277</v>
      </c>
      <c r="AH127" s="44">
        <f>IFERROR((((2*(ABS((AH125-AH126))))/(AH126+AH125))*100),Refs!$C$7)</f>
        <v>1.4388489208633108</v>
      </c>
      <c r="AI127" s="44" t="str">
        <f>IFERROR((((2*(ABS((AI125-AI126))))/(AI126+AI125))*100),Refs!$C$7)</f>
        <v>N/A</v>
      </c>
      <c r="AJ127" s="44">
        <f>IFERROR((((2*(ABS((AJ125-AJ126))))/(AJ126+AJ125))*100),Refs!$C$7)</f>
        <v>3.3121019108280185</v>
      </c>
      <c r="AK127" s="45" t="str">
        <f>IFERROR((((2*(ABS((AK125-AK126))))/(AK126+AK125))*100),Refs!$C$7)</f>
        <v>N/A</v>
      </c>
      <c r="AL127" s="133"/>
      <c r="AM127" s="117"/>
      <c r="AN127" s="117"/>
      <c r="AO127" s="117"/>
      <c r="AP127" s="117"/>
      <c r="AQ127" s="117"/>
      <c r="AR127" s="117"/>
      <c r="AS127" s="117"/>
      <c r="AT127" s="117"/>
      <c r="AU127" s="117"/>
      <c r="AV127" s="117"/>
      <c r="AW127" s="117"/>
      <c r="AX127" s="117"/>
      <c r="AY127" s="117"/>
      <c r="AZ127" s="117"/>
      <c r="BA127" s="117"/>
      <c r="BB127" s="117"/>
      <c r="BC127" s="117"/>
      <c r="BD127" s="117"/>
      <c r="BE127" s="117"/>
      <c r="BF127" s="117"/>
      <c r="BG127" s="117"/>
      <c r="BH127" s="117"/>
      <c r="BI127" s="117"/>
      <c r="BJ127" s="117"/>
      <c r="BK127" s="117"/>
      <c r="BL127" s="117"/>
      <c r="BM127" s="117"/>
      <c r="BN127" s="117"/>
      <c r="BO127" s="117"/>
      <c r="BP127" s="117"/>
      <c r="BQ127" s="117"/>
      <c r="BR127" s="117"/>
      <c r="BS127" s="117"/>
      <c r="BT127" s="117"/>
      <c r="BU127" s="117"/>
      <c r="BV127" s="117"/>
      <c r="BW127" s="117"/>
      <c r="BX127" s="117"/>
      <c r="BY127" s="117"/>
      <c r="BZ127" s="117"/>
      <c r="CA127" s="117"/>
      <c r="CB127" s="117"/>
      <c r="CC127" s="117"/>
      <c r="CD127" s="117"/>
      <c r="CE127" s="117"/>
      <c r="CF127" s="117"/>
      <c r="CG127" s="117"/>
      <c r="CH127" s="117"/>
      <c r="CI127" s="117"/>
      <c r="CJ127" s="117"/>
      <c r="CK127" s="117"/>
      <c r="CL127" s="117"/>
      <c r="CM127" s="117"/>
      <c r="CN127" s="117"/>
      <c r="CO127" s="117"/>
      <c r="CP127" s="117"/>
      <c r="CQ127" s="117"/>
      <c r="CR127" s="117"/>
      <c r="CS127" s="117"/>
      <c r="CT127" s="117"/>
      <c r="CU127" s="117"/>
      <c r="CV127" s="117"/>
      <c r="CW127" s="117"/>
      <c r="CX127" s="117"/>
      <c r="CY127" s="117"/>
      <c r="CZ127" s="117"/>
      <c r="DA127" s="117"/>
      <c r="DB127" s="117"/>
      <c r="DC127" s="117"/>
      <c r="DD127" s="117"/>
      <c r="DE127" s="117"/>
      <c r="DF127" s="117"/>
      <c r="DG127" s="117"/>
      <c r="DH127" s="117"/>
      <c r="DI127" s="117"/>
      <c r="DJ127" s="117"/>
      <c r="DK127" s="117"/>
      <c r="DL127" s="117"/>
      <c r="DM127" s="117"/>
      <c r="DN127" s="117"/>
      <c r="DO127" s="117"/>
      <c r="DP127" s="117"/>
      <c r="DQ127" s="117"/>
      <c r="DR127" s="117"/>
      <c r="DS127" s="117"/>
      <c r="DT127" s="117"/>
      <c r="DU127" s="117"/>
      <c r="DV127" s="117"/>
      <c r="DW127" s="117"/>
      <c r="DX127" s="117"/>
      <c r="DY127" s="117"/>
      <c r="DZ127" s="117"/>
      <c r="EA127" s="117"/>
      <c r="EB127" s="117"/>
      <c r="EC127" s="117"/>
      <c r="ED127" s="117"/>
      <c r="EE127" s="117"/>
      <c r="EF127" s="117"/>
      <c r="EG127" s="117"/>
      <c r="EH127" s="117"/>
      <c r="EI127" s="117"/>
      <c r="EJ127" s="117"/>
      <c r="EK127" s="117"/>
      <c r="EL127" s="117"/>
      <c r="EM127" s="117"/>
      <c r="EN127" s="117"/>
      <c r="EO127" s="117"/>
      <c r="EP127" s="117"/>
      <c r="EQ127" s="117"/>
      <c r="ER127" s="117"/>
      <c r="ES127" s="117"/>
      <c r="ET127" s="117"/>
      <c r="EU127" s="117"/>
      <c r="EV127" s="117"/>
      <c r="EW127" s="117"/>
      <c r="EX127" s="117"/>
      <c r="EY127" s="117"/>
      <c r="EZ127" s="117"/>
      <c r="FA127" s="117"/>
      <c r="FB127" s="117"/>
      <c r="FC127" s="117"/>
      <c r="FD127" s="117"/>
      <c r="FE127" s="117"/>
      <c r="FF127" s="117"/>
      <c r="FG127" s="117"/>
      <c r="FH127" s="117"/>
      <c r="FI127" s="117"/>
      <c r="FJ127" s="117"/>
      <c r="FK127" s="117"/>
      <c r="FL127" s="117"/>
      <c r="FM127" s="117"/>
      <c r="FN127" s="117"/>
      <c r="FO127" s="117"/>
      <c r="FP127" s="117"/>
      <c r="FQ127" s="117"/>
      <c r="FR127" s="117"/>
      <c r="FS127" s="117"/>
      <c r="FT127" s="117"/>
      <c r="FU127" s="117"/>
      <c r="FV127" s="117"/>
      <c r="FW127" s="117"/>
      <c r="FX127" s="117"/>
      <c r="FY127" s="117"/>
      <c r="FZ127" s="117"/>
      <c r="GA127" s="117"/>
      <c r="GB127" s="117"/>
      <c r="GC127" s="117"/>
      <c r="GD127" s="117"/>
      <c r="GE127" s="117"/>
      <c r="GF127" s="117"/>
      <c r="GG127" s="117"/>
      <c r="GH127" s="117"/>
      <c r="GI127" s="117"/>
      <c r="GJ127" s="117"/>
      <c r="GK127" s="117"/>
      <c r="GL127" s="117"/>
      <c r="GM127" s="117"/>
      <c r="GN127" s="117"/>
      <c r="GO127" s="117"/>
      <c r="GP127" s="117"/>
      <c r="GQ127" s="117"/>
      <c r="GR127" s="117"/>
      <c r="GS127" s="117"/>
      <c r="GT127" s="117"/>
      <c r="GU127" s="117"/>
      <c r="GV127" s="117"/>
      <c r="GW127" s="117"/>
      <c r="GX127" s="117"/>
      <c r="GY127" s="117"/>
      <c r="GZ127" s="117"/>
      <c r="HA127" s="117"/>
      <c r="HB127" s="117"/>
      <c r="HC127" s="117"/>
      <c r="HD127" s="117"/>
      <c r="HE127" s="117"/>
      <c r="HF127" s="117"/>
      <c r="HG127" s="117"/>
      <c r="HH127" s="117"/>
      <c r="HI127" s="117"/>
      <c r="HJ127" s="117"/>
      <c r="HK127" s="117"/>
      <c r="HL127" s="117"/>
      <c r="HM127" s="117"/>
      <c r="HN127" s="117"/>
    </row>
    <row r="128" spans="1:222" s="13" customFormat="1">
      <c r="A128" s="138" t="s">
        <v>115</v>
      </c>
      <c r="B128" s="139"/>
      <c r="C128" s="140"/>
      <c r="D128" s="46"/>
      <c r="E128" s="47"/>
      <c r="F128" s="47"/>
      <c r="G128" s="48"/>
      <c r="H128" s="48"/>
      <c r="I128" s="47"/>
      <c r="J128" s="48"/>
      <c r="K128" s="47"/>
      <c r="L128" s="48"/>
      <c r="M128" s="48"/>
      <c r="N128" s="48"/>
      <c r="O128" s="47"/>
      <c r="P128" s="47"/>
      <c r="Q128" s="48"/>
      <c r="R128" s="47"/>
      <c r="S128" s="48"/>
      <c r="T128" s="48"/>
      <c r="U128" s="47"/>
      <c r="V128" s="47"/>
      <c r="W128" s="47"/>
      <c r="X128" s="48"/>
      <c r="Y128" s="25"/>
      <c r="Z128" s="47"/>
      <c r="AA128" s="48"/>
      <c r="AB128" s="47"/>
      <c r="AC128" s="48"/>
      <c r="AD128" s="47"/>
      <c r="AE128" s="49"/>
      <c r="AF128" s="48"/>
      <c r="AG128" s="50"/>
      <c r="AH128" s="48"/>
      <c r="AI128" s="48"/>
      <c r="AJ128" s="48"/>
      <c r="AK128" s="51"/>
      <c r="AL128" s="131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5"/>
      <c r="BQ128" s="115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  <c r="EB128" s="115"/>
      <c r="EC128" s="115"/>
      <c r="ED128" s="115"/>
      <c r="EE128" s="115"/>
      <c r="EF128" s="115"/>
      <c r="EG128" s="115"/>
      <c r="EH128" s="115"/>
      <c r="EI128" s="115"/>
      <c r="EJ128" s="115"/>
      <c r="EK128" s="115"/>
      <c r="EL128" s="115"/>
      <c r="EM128" s="115"/>
      <c r="EN128" s="115"/>
      <c r="EO128" s="115"/>
      <c r="EP128" s="115"/>
      <c r="EQ128" s="115"/>
      <c r="ER128" s="115"/>
      <c r="ES128" s="115"/>
      <c r="ET128" s="115"/>
      <c r="EU128" s="115"/>
      <c r="EV128" s="115"/>
      <c r="EW128" s="115"/>
      <c r="EX128" s="115"/>
      <c r="EY128" s="115"/>
      <c r="EZ128" s="115"/>
      <c r="FA128" s="115"/>
      <c r="FB128" s="115"/>
      <c r="FC128" s="115"/>
      <c r="FD128" s="115"/>
      <c r="FE128" s="115"/>
      <c r="FF128" s="115"/>
      <c r="FG128" s="115"/>
      <c r="FH128" s="115"/>
      <c r="FI128" s="115"/>
      <c r="FJ128" s="115"/>
      <c r="FK128" s="115"/>
      <c r="FL128" s="115"/>
      <c r="FM128" s="115"/>
      <c r="FN128" s="115"/>
      <c r="FO128" s="115"/>
      <c r="FP128" s="115"/>
      <c r="FQ128" s="115"/>
      <c r="FR128" s="115"/>
      <c r="FS128" s="115"/>
      <c r="FT128" s="115"/>
      <c r="FU128" s="115"/>
      <c r="FV128" s="115"/>
      <c r="FW128" s="115"/>
      <c r="FX128" s="115"/>
      <c r="FY128" s="115"/>
      <c r="FZ128" s="115"/>
      <c r="GA128" s="115"/>
      <c r="GB128" s="115"/>
      <c r="GC128" s="115"/>
      <c r="GD128" s="115"/>
      <c r="GE128" s="115"/>
      <c r="GF128" s="115"/>
      <c r="GG128" s="115"/>
      <c r="GH128" s="115"/>
      <c r="GI128" s="115"/>
      <c r="GJ128" s="115"/>
      <c r="GK128" s="115"/>
      <c r="GL128" s="115"/>
      <c r="GM128" s="115"/>
      <c r="GN128" s="115"/>
      <c r="GO128" s="115"/>
      <c r="GP128" s="115"/>
      <c r="GQ128" s="115"/>
      <c r="GR128" s="115"/>
      <c r="GS128" s="115"/>
      <c r="GT128" s="115"/>
      <c r="GU128" s="115"/>
      <c r="GV128" s="115"/>
      <c r="GW128" s="115"/>
      <c r="GX128" s="115"/>
      <c r="GY128" s="115"/>
      <c r="GZ128" s="115"/>
      <c r="HA128" s="115"/>
      <c r="HB128" s="115"/>
      <c r="HC128" s="115"/>
      <c r="HD128" s="115"/>
      <c r="HE128" s="115"/>
      <c r="HF128" s="115"/>
      <c r="HG128" s="115"/>
      <c r="HH128" s="115"/>
      <c r="HI128" s="115"/>
      <c r="HJ128" s="115"/>
      <c r="HK128" s="115"/>
      <c r="HL128" s="115"/>
      <c r="HM128" s="115"/>
      <c r="HN128" s="115"/>
    </row>
    <row r="129" spans="1:222" s="13" customFormat="1">
      <c r="A129" s="138" t="s">
        <v>116</v>
      </c>
      <c r="B129" s="139"/>
      <c r="C129" s="140"/>
      <c r="D129" s="46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9"/>
      <c r="AF129" s="48"/>
      <c r="AG129" s="50"/>
      <c r="AH129" s="48"/>
      <c r="AI129" s="48"/>
      <c r="AJ129" s="48"/>
      <c r="AK129" s="51"/>
      <c r="AL129" s="131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5"/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  <c r="EB129" s="115"/>
      <c r="EC129" s="115"/>
      <c r="ED129" s="115"/>
      <c r="EE129" s="115"/>
      <c r="EF129" s="115"/>
      <c r="EG129" s="115"/>
      <c r="EH129" s="115"/>
      <c r="EI129" s="115"/>
      <c r="EJ129" s="115"/>
      <c r="EK129" s="115"/>
      <c r="EL129" s="115"/>
      <c r="EM129" s="115"/>
      <c r="EN129" s="115"/>
      <c r="EO129" s="115"/>
      <c r="EP129" s="115"/>
      <c r="EQ129" s="115"/>
      <c r="ER129" s="115"/>
      <c r="ES129" s="115"/>
      <c r="ET129" s="115"/>
      <c r="EU129" s="115"/>
      <c r="EV129" s="115"/>
      <c r="EW129" s="115"/>
      <c r="EX129" s="115"/>
      <c r="EY129" s="115"/>
      <c r="EZ129" s="115"/>
      <c r="FA129" s="115"/>
      <c r="FB129" s="115"/>
      <c r="FC129" s="115"/>
      <c r="FD129" s="115"/>
      <c r="FE129" s="115"/>
      <c r="FF129" s="115"/>
      <c r="FG129" s="115"/>
      <c r="FH129" s="115"/>
      <c r="FI129" s="115"/>
      <c r="FJ129" s="115"/>
      <c r="FK129" s="115"/>
      <c r="FL129" s="115"/>
      <c r="FM129" s="115"/>
      <c r="FN129" s="115"/>
      <c r="FO129" s="115"/>
      <c r="FP129" s="115"/>
      <c r="FQ129" s="115"/>
      <c r="FR129" s="115"/>
      <c r="FS129" s="115"/>
      <c r="FT129" s="115"/>
      <c r="FU129" s="115"/>
      <c r="FV129" s="115"/>
      <c r="FW129" s="115"/>
      <c r="FX129" s="115"/>
      <c r="FY129" s="115"/>
      <c r="FZ129" s="115"/>
      <c r="GA129" s="115"/>
      <c r="GB129" s="115"/>
      <c r="GC129" s="115"/>
      <c r="GD129" s="115"/>
      <c r="GE129" s="115"/>
      <c r="GF129" s="115"/>
      <c r="GG129" s="115"/>
      <c r="GH129" s="115"/>
      <c r="GI129" s="115"/>
      <c r="GJ129" s="115"/>
      <c r="GK129" s="115"/>
      <c r="GL129" s="115"/>
      <c r="GM129" s="115"/>
      <c r="GN129" s="115"/>
      <c r="GO129" s="115"/>
      <c r="GP129" s="115"/>
      <c r="GQ129" s="115"/>
      <c r="GR129" s="115"/>
      <c r="GS129" s="115"/>
      <c r="GT129" s="115"/>
      <c r="GU129" s="115"/>
      <c r="GV129" s="115"/>
      <c r="GW129" s="115"/>
      <c r="GX129" s="115"/>
      <c r="GY129" s="115"/>
      <c r="GZ129" s="115"/>
      <c r="HA129" s="115"/>
      <c r="HB129" s="115"/>
      <c r="HC129" s="115"/>
      <c r="HD129" s="115"/>
      <c r="HE129" s="115"/>
      <c r="HF129" s="115"/>
      <c r="HG129" s="115"/>
      <c r="HH129" s="115"/>
      <c r="HI129" s="115"/>
      <c r="HJ129" s="115"/>
      <c r="HK129" s="115"/>
      <c r="HL129" s="115"/>
      <c r="HM129" s="115"/>
      <c r="HN129" s="115"/>
    </row>
    <row r="130" spans="1:222" s="14" customFormat="1" ht="15.75" thickBot="1">
      <c r="A130" s="141" t="s">
        <v>117</v>
      </c>
      <c r="B130" s="142"/>
      <c r="C130" s="143"/>
      <c r="D130" s="52"/>
      <c r="E130" s="53"/>
      <c r="F130" s="53"/>
      <c r="G130" s="54"/>
      <c r="H130" s="54"/>
      <c r="I130" s="53"/>
      <c r="J130" s="54"/>
      <c r="K130" s="53"/>
      <c r="L130" s="54"/>
      <c r="M130" s="54"/>
      <c r="N130" s="54"/>
      <c r="O130" s="53"/>
      <c r="P130" s="53"/>
      <c r="Q130" s="54"/>
      <c r="R130" s="53"/>
      <c r="S130" s="54"/>
      <c r="T130" s="54"/>
      <c r="U130" s="53"/>
      <c r="V130" s="53"/>
      <c r="W130" s="53"/>
      <c r="X130" s="54"/>
      <c r="Y130" s="26"/>
      <c r="Z130" s="53"/>
      <c r="AA130" s="54"/>
      <c r="AB130" s="53"/>
      <c r="AC130" s="54"/>
      <c r="AD130" s="53"/>
      <c r="AE130" s="55"/>
      <c r="AF130" s="54"/>
      <c r="AG130" s="56"/>
      <c r="AH130" s="54"/>
      <c r="AI130" s="54"/>
      <c r="AJ130" s="54"/>
      <c r="AK130" s="57"/>
      <c r="AL130" s="131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115"/>
      <c r="BM130" s="115"/>
      <c r="BN130" s="115"/>
      <c r="BO130" s="115"/>
      <c r="BP130" s="115"/>
      <c r="BQ130" s="115"/>
      <c r="BR130" s="115"/>
      <c r="BS130" s="115"/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  <c r="EB130" s="115"/>
      <c r="EC130" s="115"/>
      <c r="ED130" s="115"/>
      <c r="EE130" s="115"/>
      <c r="EF130" s="115"/>
      <c r="EG130" s="115"/>
      <c r="EH130" s="115"/>
      <c r="EI130" s="115"/>
      <c r="EJ130" s="115"/>
      <c r="EK130" s="115"/>
      <c r="EL130" s="115"/>
      <c r="EM130" s="115"/>
      <c r="EN130" s="115"/>
      <c r="EO130" s="115"/>
      <c r="EP130" s="115"/>
      <c r="EQ130" s="115"/>
      <c r="ER130" s="115"/>
      <c r="ES130" s="115"/>
      <c r="ET130" s="115"/>
      <c r="EU130" s="115"/>
      <c r="EV130" s="115"/>
      <c r="EW130" s="115"/>
      <c r="EX130" s="115"/>
      <c r="EY130" s="115"/>
      <c r="EZ130" s="115"/>
      <c r="FA130" s="115"/>
      <c r="FB130" s="115"/>
      <c r="FC130" s="115"/>
      <c r="FD130" s="115"/>
      <c r="FE130" s="115"/>
      <c r="FF130" s="115"/>
      <c r="FG130" s="115"/>
      <c r="FH130" s="115"/>
      <c r="FI130" s="115"/>
      <c r="FJ130" s="115"/>
      <c r="FK130" s="115"/>
      <c r="FL130" s="115"/>
      <c r="FM130" s="115"/>
      <c r="FN130" s="115"/>
      <c r="FO130" s="115"/>
      <c r="FP130" s="115"/>
      <c r="FQ130" s="115"/>
      <c r="FR130" s="115"/>
      <c r="FS130" s="115"/>
      <c r="FT130" s="115"/>
      <c r="FU130" s="115"/>
      <c r="FV130" s="115"/>
      <c r="FW130" s="115"/>
      <c r="FX130" s="115"/>
      <c r="FY130" s="115"/>
      <c r="FZ130" s="115"/>
      <c r="GA130" s="115"/>
      <c r="GB130" s="115"/>
      <c r="GC130" s="115"/>
      <c r="GD130" s="115"/>
      <c r="GE130" s="115"/>
      <c r="GF130" s="115"/>
      <c r="GG130" s="115"/>
      <c r="GH130" s="115"/>
      <c r="GI130" s="115"/>
      <c r="GJ130" s="115"/>
      <c r="GK130" s="115"/>
      <c r="GL130" s="115"/>
      <c r="GM130" s="115"/>
      <c r="GN130" s="115"/>
      <c r="GO130" s="115"/>
      <c r="GP130" s="115"/>
      <c r="GQ130" s="115"/>
      <c r="GR130" s="115"/>
      <c r="GS130" s="115"/>
      <c r="GT130" s="115"/>
      <c r="GU130" s="115"/>
      <c r="GV130" s="115"/>
      <c r="GW130" s="115"/>
      <c r="GX130" s="115"/>
      <c r="GY130" s="115"/>
      <c r="GZ130" s="115"/>
      <c r="HA130" s="115"/>
      <c r="HB130" s="115"/>
      <c r="HC130" s="115"/>
      <c r="HD130" s="115"/>
      <c r="HE130" s="115"/>
      <c r="HF130" s="115"/>
      <c r="HG130" s="115"/>
      <c r="HH130" s="115"/>
      <c r="HI130" s="115"/>
      <c r="HJ130" s="115"/>
      <c r="HK130" s="115"/>
      <c r="HL130" s="115"/>
      <c r="HM130" s="115"/>
      <c r="HN130" s="115"/>
    </row>
    <row r="131" spans="1:222" s="12" customFormat="1">
      <c r="A131" s="28" t="s">
        <v>137</v>
      </c>
      <c r="B131" s="29">
        <v>40421</v>
      </c>
      <c r="C131" s="30" t="s">
        <v>36</v>
      </c>
      <c r="D131" s="58" t="s">
        <v>73</v>
      </c>
      <c r="E131" s="59">
        <v>5</v>
      </c>
      <c r="F131" s="59">
        <v>0.3</v>
      </c>
      <c r="G131" s="59">
        <v>14.5</v>
      </c>
      <c r="H131" s="59" t="s">
        <v>138</v>
      </c>
      <c r="I131" s="60" t="s">
        <v>75</v>
      </c>
      <c r="J131" s="60" t="s">
        <v>73</v>
      </c>
      <c r="K131" s="60">
        <v>295</v>
      </c>
      <c r="L131" s="60">
        <v>0.15</v>
      </c>
      <c r="M131" s="60">
        <v>14.4</v>
      </c>
      <c r="N131" s="60" t="s">
        <v>40</v>
      </c>
      <c r="O131" s="60">
        <v>1.2</v>
      </c>
      <c r="P131" s="60">
        <v>48</v>
      </c>
      <c r="Q131" s="60" t="s">
        <v>75</v>
      </c>
      <c r="R131" s="60">
        <v>6.5</v>
      </c>
      <c r="S131" s="60">
        <v>3.9E-2</v>
      </c>
      <c r="T131" s="60">
        <v>67.7</v>
      </c>
      <c r="U131" s="60">
        <v>7580</v>
      </c>
      <c r="V131" s="61">
        <v>0.5</v>
      </c>
      <c r="W131" s="61">
        <v>20.9</v>
      </c>
      <c r="X131" s="61">
        <v>19.100000000000001</v>
      </c>
      <c r="Y131" s="61">
        <v>1.18</v>
      </c>
      <c r="Z131" s="61">
        <v>0.3</v>
      </c>
      <c r="AA131" s="61">
        <v>347</v>
      </c>
      <c r="AB131" s="61" t="s">
        <v>39</v>
      </c>
      <c r="AC131" s="61">
        <v>2400</v>
      </c>
      <c r="AD131" s="61" t="s">
        <v>75</v>
      </c>
      <c r="AE131" s="62">
        <v>964</v>
      </c>
      <c r="AF131" s="61" t="s">
        <v>139</v>
      </c>
      <c r="AG131" s="63">
        <v>0.72</v>
      </c>
      <c r="AH131" s="64">
        <v>1.51</v>
      </c>
      <c r="AI131" s="64" t="s">
        <v>131</v>
      </c>
      <c r="AJ131" s="64">
        <v>194</v>
      </c>
      <c r="AK131" s="65" t="s">
        <v>40</v>
      </c>
      <c r="AL131" s="131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115"/>
      <c r="BM131" s="115"/>
      <c r="BN131" s="115"/>
      <c r="BO131" s="115"/>
      <c r="BP131" s="115"/>
      <c r="BQ131" s="115"/>
      <c r="BR131" s="115"/>
      <c r="BS131" s="115"/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  <c r="EB131" s="115"/>
      <c r="EC131" s="115"/>
      <c r="ED131" s="115"/>
      <c r="EE131" s="115"/>
      <c r="EF131" s="115"/>
      <c r="EG131" s="115"/>
      <c r="EH131" s="115"/>
      <c r="EI131" s="115"/>
      <c r="EJ131" s="115"/>
      <c r="EK131" s="115"/>
      <c r="EL131" s="115"/>
      <c r="EM131" s="115"/>
      <c r="EN131" s="115"/>
      <c r="EO131" s="115"/>
      <c r="EP131" s="115"/>
      <c r="EQ131" s="115"/>
      <c r="ER131" s="115"/>
      <c r="ES131" s="115"/>
      <c r="ET131" s="115"/>
      <c r="EU131" s="115"/>
      <c r="EV131" s="115"/>
      <c r="EW131" s="115"/>
      <c r="EX131" s="115"/>
      <c r="EY131" s="115"/>
      <c r="EZ131" s="115"/>
      <c r="FA131" s="115"/>
      <c r="FB131" s="115"/>
      <c r="FC131" s="115"/>
      <c r="FD131" s="115"/>
      <c r="FE131" s="115"/>
      <c r="FF131" s="115"/>
      <c r="FG131" s="115"/>
      <c r="FH131" s="115"/>
      <c r="FI131" s="115"/>
      <c r="FJ131" s="115"/>
      <c r="FK131" s="115"/>
      <c r="FL131" s="115"/>
      <c r="FM131" s="115"/>
      <c r="FN131" s="115"/>
      <c r="FO131" s="115"/>
      <c r="FP131" s="115"/>
      <c r="FQ131" s="115"/>
      <c r="FR131" s="115"/>
      <c r="FS131" s="115"/>
      <c r="FT131" s="115"/>
      <c r="FU131" s="115"/>
      <c r="FV131" s="115"/>
      <c r="FW131" s="115"/>
      <c r="FX131" s="115"/>
      <c r="FY131" s="115"/>
      <c r="FZ131" s="115"/>
      <c r="GA131" s="115"/>
      <c r="GB131" s="115"/>
      <c r="GC131" s="115"/>
      <c r="GD131" s="115"/>
      <c r="GE131" s="115"/>
      <c r="GF131" s="115"/>
      <c r="GG131" s="115"/>
      <c r="GH131" s="115"/>
      <c r="GI131" s="115"/>
      <c r="GJ131" s="115"/>
      <c r="GK131" s="115"/>
      <c r="GL131" s="115"/>
      <c r="GM131" s="115"/>
      <c r="GN131" s="115"/>
      <c r="GO131" s="115"/>
      <c r="GP131" s="115"/>
      <c r="GQ131" s="115"/>
      <c r="GR131" s="115"/>
      <c r="GS131" s="115"/>
      <c r="GT131" s="115"/>
      <c r="GU131" s="115"/>
      <c r="GV131" s="115"/>
      <c r="GW131" s="115"/>
      <c r="GX131" s="115"/>
      <c r="GY131" s="115"/>
      <c r="GZ131" s="115"/>
      <c r="HA131" s="115"/>
      <c r="HB131" s="115"/>
      <c r="HC131" s="115"/>
      <c r="HD131" s="115"/>
      <c r="HE131" s="115"/>
      <c r="HF131" s="115"/>
      <c r="HG131" s="115"/>
      <c r="HH131" s="115"/>
      <c r="HI131" s="115"/>
      <c r="HJ131" s="115"/>
      <c r="HK131" s="115"/>
      <c r="HL131" s="115"/>
      <c r="HM131" s="115"/>
      <c r="HN131" s="115"/>
    </row>
    <row r="132" spans="1:222" s="12" customFormat="1">
      <c r="A132" s="84" t="s">
        <v>137</v>
      </c>
      <c r="B132" s="36">
        <v>40421</v>
      </c>
      <c r="C132" s="37" t="s">
        <v>43</v>
      </c>
      <c r="D132" s="66" t="s">
        <v>73</v>
      </c>
      <c r="E132" s="67">
        <v>2</v>
      </c>
      <c r="F132" s="67">
        <v>0.2</v>
      </c>
      <c r="G132" s="67">
        <v>15.2</v>
      </c>
      <c r="H132" s="67" t="s">
        <v>138</v>
      </c>
      <c r="I132" s="68" t="s">
        <v>75</v>
      </c>
      <c r="J132" s="68" t="s">
        <v>73</v>
      </c>
      <c r="K132" s="68">
        <v>312</v>
      </c>
      <c r="L132" s="68">
        <v>0.19</v>
      </c>
      <c r="M132" s="68">
        <v>15.8</v>
      </c>
      <c r="N132" s="68" t="s">
        <v>40</v>
      </c>
      <c r="O132" s="68" t="s">
        <v>125</v>
      </c>
      <c r="P132" s="68">
        <v>39</v>
      </c>
      <c r="Q132" s="68" t="s">
        <v>75</v>
      </c>
      <c r="R132" s="68">
        <v>7</v>
      </c>
      <c r="S132" s="68">
        <v>0.04</v>
      </c>
      <c r="T132" s="68">
        <v>71.099999999999994</v>
      </c>
      <c r="U132" s="68">
        <v>8160</v>
      </c>
      <c r="V132" s="69">
        <v>0.6</v>
      </c>
      <c r="W132" s="69">
        <v>22</v>
      </c>
      <c r="X132" s="69">
        <v>20.3</v>
      </c>
      <c r="Y132" s="69">
        <v>0.27</v>
      </c>
      <c r="Z132" s="69">
        <v>0.3</v>
      </c>
      <c r="AA132" s="69">
        <v>356</v>
      </c>
      <c r="AB132" s="69" t="s">
        <v>39</v>
      </c>
      <c r="AC132" s="69">
        <v>2440</v>
      </c>
      <c r="AD132" s="69" t="s">
        <v>75</v>
      </c>
      <c r="AE132" s="70">
        <v>995</v>
      </c>
      <c r="AF132" s="69" t="s">
        <v>139</v>
      </c>
      <c r="AG132" s="71">
        <v>0.73</v>
      </c>
      <c r="AH132" s="72">
        <v>1.54</v>
      </c>
      <c r="AI132" s="72" t="s">
        <v>131</v>
      </c>
      <c r="AJ132" s="72">
        <v>208</v>
      </c>
      <c r="AK132" s="73" t="s">
        <v>40</v>
      </c>
      <c r="AL132" s="131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5"/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  <c r="EB132" s="115"/>
      <c r="EC132" s="115"/>
      <c r="ED132" s="115"/>
      <c r="EE132" s="115"/>
      <c r="EF132" s="115"/>
      <c r="EG132" s="115"/>
      <c r="EH132" s="115"/>
      <c r="EI132" s="115"/>
      <c r="EJ132" s="115"/>
      <c r="EK132" s="115"/>
      <c r="EL132" s="115"/>
      <c r="EM132" s="115"/>
      <c r="EN132" s="115"/>
      <c r="EO132" s="115"/>
      <c r="EP132" s="115"/>
      <c r="EQ132" s="115"/>
      <c r="ER132" s="115"/>
      <c r="ES132" s="115"/>
      <c r="ET132" s="115"/>
      <c r="EU132" s="115"/>
      <c r="EV132" s="115"/>
      <c r="EW132" s="115"/>
      <c r="EX132" s="115"/>
      <c r="EY132" s="115"/>
      <c r="EZ132" s="115"/>
      <c r="FA132" s="115"/>
      <c r="FB132" s="115"/>
      <c r="FC132" s="115"/>
      <c r="FD132" s="115"/>
      <c r="FE132" s="115"/>
      <c r="FF132" s="115"/>
      <c r="FG132" s="115"/>
      <c r="FH132" s="115"/>
      <c r="FI132" s="115"/>
      <c r="FJ132" s="115"/>
      <c r="FK132" s="115"/>
      <c r="FL132" s="115"/>
      <c r="FM132" s="115"/>
      <c r="FN132" s="115"/>
      <c r="FO132" s="115"/>
      <c r="FP132" s="115"/>
      <c r="FQ132" s="115"/>
      <c r="FR132" s="115"/>
      <c r="FS132" s="115"/>
      <c r="FT132" s="115"/>
      <c r="FU132" s="115"/>
      <c r="FV132" s="115"/>
      <c r="FW132" s="115"/>
      <c r="FX132" s="115"/>
      <c r="FY132" s="115"/>
      <c r="FZ132" s="115"/>
      <c r="GA132" s="115"/>
      <c r="GB132" s="115"/>
      <c r="GC132" s="115"/>
      <c r="GD132" s="115"/>
      <c r="GE132" s="115"/>
      <c r="GF132" s="115"/>
      <c r="GG132" s="115"/>
      <c r="GH132" s="115"/>
      <c r="GI132" s="115"/>
      <c r="GJ132" s="115"/>
      <c r="GK132" s="115"/>
      <c r="GL132" s="115"/>
      <c r="GM132" s="115"/>
      <c r="GN132" s="115"/>
      <c r="GO132" s="115"/>
      <c r="GP132" s="115"/>
      <c r="GQ132" s="115"/>
      <c r="GR132" s="115"/>
      <c r="GS132" s="115"/>
      <c r="GT132" s="115"/>
      <c r="GU132" s="115"/>
      <c r="GV132" s="115"/>
      <c r="GW132" s="115"/>
      <c r="GX132" s="115"/>
      <c r="GY132" s="115"/>
      <c r="GZ132" s="115"/>
      <c r="HA132" s="115"/>
      <c r="HB132" s="115"/>
      <c r="HC132" s="115"/>
      <c r="HD132" s="115"/>
      <c r="HE132" s="115"/>
      <c r="HF132" s="115"/>
      <c r="HG132" s="115"/>
      <c r="HH132" s="115"/>
      <c r="HI132" s="115"/>
      <c r="HJ132" s="115"/>
      <c r="HK132" s="115"/>
      <c r="HL132" s="115"/>
      <c r="HM132" s="115"/>
      <c r="HN132" s="115"/>
    </row>
    <row r="133" spans="1:222" s="21" customFormat="1">
      <c r="A133" s="144" t="s">
        <v>47</v>
      </c>
      <c r="B133" s="145"/>
      <c r="C133" s="146"/>
      <c r="D133" s="43" t="str">
        <f>IFERROR((((2*(ABS((D131-D132))))/(D132+D131))*100),Refs!$C$7)</f>
        <v>N/A</v>
      </c>
      <c r="E133" s="44">
        <f>IFERROR((((2*(ABS((E131-E132))))/(E132+E131))*100),Refs!$C$7)</f>
        <v>85.714285714285708</v>
      </c>
      <c r="F133" s="44">
        <f>IFERROR((((2*(ABS((F131-F132))))/(F132+F131))*100),Refs!$C$7)</f>
        <v>39.999999999999993</v>
      </c>
      <c r="G133" s="44">
        <f>IFERROR((((2*(ABS((G131-G132))))/(G132+G131))*100),Refs!$C$7)</f>
        <v>4.7138047138047092</v>
      </c>
      <c r="H133" s="44" t="str">
        <f>IFERROR((((2*(ABS((H131-H132))))/(H132+H131))*100),Refs!$C$7)</f>
        <v>N/A</v>
      </c>
      <c r="I133" s="44" t="str">
        <f>IFERROR((((2*(ABS((I131-I132))))/(I132+I131))*100),Refs!$C$7)</f>
        <v>N/A</v>
      </c>
      <c r="J133" s="44" t="str">
        <f>IFERROR((((2*(ABS((J131-J132))))/(J132+J131))*100),Refs!$C$7)</f>
        <v>N/A</v>
      </c>
      <c r="K133" s="44">
        <f>IFERROR((((2*(ABS((K131-K132))))/(K132+K131))*100),Refs!$C$7)</f>
        <v>5.6013179571663922</v>
      </c>
      <c r="L133" s="44">
        <f>IFERROR((((2*(ABS((L131-L132))))/(L132+L131))*100),Refs!$C$7)</f>
        <v>23.529411764705891</v>
      </c>
      <c r="M133" s="44">
        <f>IFERROR((((2*(ABS((M131-M132))))/(M132+M131))*100),Refs!$C$7)</f>
        <v>9.2715231788079482</v>
      </c>
      <c r="N133" s="44" t="str">
        <f>IFERROR((((2*(ABS((N131-N132))))/(N132+N131))*100),Refs!$C$7)</f>
        <v>N/A</v>
      </c>
      <c r="O133" s="44" t="str">
        <f>IFERROR((((2*(ABS((O131-O132))))/(O132+O131))*100),Refs!$C$7)</f>
        <v>N/A</v>
      </c>
      <c r="P133" s="44">
        <f>IFERROR((((2*(ABS((P131-P132))))/(P132+P131))*100),Refs!$C$7)</f>
        <v>20.689655172413794</v>
      </c>
      <c r="Q133" s="44" t="str">
        <f>IFERROR((((2*(ABS((Q131-Q132))))/(Q132+Q131))*100),Refs!$C$7)</f>
        <v>N/A</v>
      </c>
      <c r="R133" s="44">
        <f>IFERROR((((2*(ABS((R131-R132))))/(R132+R131))*100),Refs!$C$7)</f>
        <v>7.4074074074074066</v>
      </c>
      <c r="S133" s="44">
        <f>IFERROR((((2*(ABS((S131-S132))))/(S132+S131))*100),Refs!$C$7)</f>
        <v>2.5316455696202556</v>
      </c>
      <c r="T133" s="44">
        <f>IFERROR((((2*(ABS((T131-T132))))/(T132+T131))*100),Refs!$C$7)</f>
        <v>4.8991354466858663</v>
      </c>
      <c r="U133" s="44">
        <f>IFERROR((((2*(ABS((U131-U132))))/(U132+U131))*100),Refs!$C$7)</f>
        <v>7.3697585768742053</v>
      </c>
      <c r="V133" s="44">
        <f>IFERROR((((2*(ABS((V131-V132))))/(V132+V131))*100),Refs!$C$7)</f>
        <v>18.181818181818176</v>
      </c>
      <c r="W133" s="44">
        <f>IFERROR((((2*(ABS((W131-W132))))/(W132+W131))*100),Refs!$C$7)</f>
        <v>5.1282051282051349</v>
      </c>
      <c r="X133" s="44">
        <f>IFERROR((((2*(ABS((X131-X132))))/(X132+X131))*100),Refs!$C$7)</f>
        <v>6.0913705583756297</v>
      </c>
      <c r="Y133" s="44">
        <f>IFERROR((((2*(ABS((Y131-Y132))))/(Y132+Y131))*100),Refs!$C$7)</f>
        <v>125.51724137931033</v>
      </c>
      <c r="Z133" s="44">
        <f>IFERROR((((2*(ABS((Z131-Z132))))/(Z132+Z131))*100),Refs!$C$7)</f>
        <v>0</v>
      </c>
      <c r="AA133" s="44">
        <f>IFERROR((((2*(ABS((AA131-AA132))))/(AA132+AA131))*100),Refs!$C$7)</f>
        <v>2.5604551920341394</v>
      </c>
      <c r="AB133" s="44" t="str">
        <f>IFERROR((((2*(ABS((AB131-AB132))))/(AB132+AB131))*100),Refs!$C$7)</f>
        <v>N/A</v>
      </c>
      <c r="AC133" s="44">
        <f>IFERROR((((2*(ABS((AC131-AC132))))/(AC132+AC131))*100),Refs!$C$7)</f>
        <v>1.6528925619834711</v>
      </c>
      <c r="AD133" s="44" t="str">
        <f>IFERROR((((2*(ABS((AD131-AD132))))/(AD132+AD131))*100),Refs!$C$7)</f>
        <v>N/A</v>
      </c>
      <c r="AE133" s="44">
        <f>IFERROR((((2*(ABS((AE131-AE132))))/(AE132+AE131))*100),Refs!$C$7)</f>
        <v>3.1648800408371618</v>
      </c>
      <c r="AF133" s="44" t="str">
        <f>IFERROR((((2*(ABS((AF131-AF132))))/(AF132+AF131))*100),Refs!$C$7)</f>
        <v>N/A</v>
      </c>
      <c r="AG133" s="44">
        <f>IFERROR((((2*(ABS((AG131-AG132))))/(AG132+AG131))*100),Refs!$C$7)</f>
        <v>1.3793103448275874</v>
      </c>
      <c r="AH133" s="44">
        <f>IFERROR((((2*(ABS((AH131-AH132))))/(AH132+AH131))*100),Refs!$C$7)</f>
        <v>1.9672131147541003</v>
      </c>
      <c r="AI133" s="44" t="str">
        <f>IFERROR((((2*(ABS((AI131-AI132))))/(AI132+AI131))*100),Refs!$C$7)</f>
        <v>N/A</v>
      </c>
      <c r="AJ133" s="44">
        <f>IFERROR((((2*(ABS((AJ131-AJ132))))/(AJ132+AJ131))*100),Refs!$C$7)</f>
        <v>6.9651741293532341</v>
      </c>
      <c r="AK133" s="45" t="str">
        <f>IFERROR((((2*(ABS((AK131-AK132))))/(AK132+AK131))*100),Refs!$C$7)</f>
        <v>N/A</v>
      </c>
      <c r="AL133" s="133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17"/>
      <c r="BA133" s="117"/>
      <c r="BB133" s="117"/>
      <c r="BC133" s="117"/>
      <c r="BD133" s="117"/>
      <c r="BE133" s="117"/>
      <c r="BF133" s="117"/>
      <c r="BG133" s="117"/>
      <c r="BH133" s="117"/>
      <c r="BI133" s="117"/>
      <c r="BJ133" s="117"/>
      <c r="BK133" s="117"/>
      <c r="BL133" s="117"/>
      <c r="BM133" s="117"/>
      <c r="BN133" s="117"/>
      <c r="BO133" s="117"/>
      <c r="BP133" s="117"/>
      <c r="BQ133" s="117"/>
      <c r="BR133" s="117"/>
      <c r="BS133" s="117"/>
      <c r="BT133" s="117"/>
      <c r="BU133" s="117"/>
      <c r="BV133" s="117"/>
      <c r="BW133" s="117"/>
      <c r="BX133" s="117"/>
      <c r="BY133" s="117"/>
      <c r="BZ133" s="117"/>
      <c r="CA133" s="117"/>
      <c r="CB133" s="117"/>
      <c r="CC133" s="117"/>
      <c r="CD133" s="117"/>
      <c r="CE133" s="117"/>
      <c r="CF133" s="117"/>
      <c r="CG133" s="117"/>
      <c r="CH133" s="117"/>
      <c r="CI133" s="117"/>
      <c r="CJ133" s="117"/>
      <c r="CK133" s="117"/>
      <c r="CL133" s="117"/>
      <c r="CM133" s="117"/>
      <c r="CN133" s="117"/>
      <c r="CO133" s="117"/>
      <c r="CP133" s="117"/>
      <c r="CQ133" s="117"/>
      <c r="CR133" s="117"/>
      <c r="CS133" s="117"/>
      <c r="CT133" s="117"/>
      <c r="CU133" s="117"/>
      <c r="CV133" s="117"/>
      <c r="CW133" s="117"/>
      <c r="CX133" s="117"/>
      <c r="CY133" s="117"/>
      <c r="CZ133" s="117"/>
      <c r="DA133" s="117"/>
      <c r="DB133" s="117"/>
      <c r="DC133" s="117"/>
      <c r="DD133" s="117"/>
      <c r="DE133" s="117"/>
      <c r="DF133" s="117"/>
      <c r="DG133" s="117"/>
      <c r="DH133" s="117"/>
      <c r="DI133" s="117"/>
      <c r="DJ133" s="117"/>
      <c r="DK133" s="117"/>
      <c r="DL133" s="117"/>
      <c r="DM133" s="117"/>
      <c r="DN133" s="117"/>
      <c r="DO133" s="117"/>
      <c r="DP133" s="117"/>
      <c r="DQ133" s="117"/>
      <c r="DR133" s="117"/>
      <c r="DS133" s="117"/>
      <c r="DT133" s="117"/>
      <c r="DU133" s="117"/>
      <c r="DV133" s="117"/>
      <c r="DW133" s="117"/>
      <c r="DX133" s="117"/>
      <c r="DY133" s="117"/>
      <c r="DZ133" s="117"/>
      <c r="EA133" s="117"/>
      <c r="EB133" s="117"/>
      <c r="EC133" s="117"/>
      <c r="ED133" s="117"/>
      <c r="EE133" s="117"/>
      <c r="EF133" s="117"/>
      <c r="EG133" s="117"/>
      <c r="EH133" s="117"/>
      <c r="EI133" s="117"/>
      <c r="EJ133" s="117"/>
      <c r="EK133" s="117"/>
      <c r="EL133" s="117"/>
      <c r="EM133" s="117"/>
      <c r="EN133" s="117"/>
      <c r="EO133" s="117"/>
      <c r="EP133" s="117"/>
      <c r="EQ133" s="117"/>
      <c r="ER133" s="117"/>
      <c r="ES133" s="117"/>
      <c r="ET133" s="117"/>
      <c r="EU133" s="117"/>
      <c r="EV133" s="117"/>
      <c r="EW133" s="117"/>
      <c r="EX133" s="117"/>
      <c r="EY133" s="117"/>
      <c r="EZ133" s="117"/>
      <c r="FA133" s="117"/>
      <c r="FB133" s="117"/>
      <c r="FC133" s="117"/>
      <c r="FD133" s="117"/>
      <c r="FE133" s="117"/>
      <c r="FF133" s="117"/>
      <c r="FG133" s="117"/>
      <c r="FH133" s="117"/>
      <c r="FI133" s="117"/>
      <c r="FJ133" s="117"/>
      <c r="FK133" s="117"/>
      <c r="FL133" s="117"/>
      <c r="FM133" s="117"/>
      <c r="FN133" s="117"/>
      <c r="FO133" s="117"/>
      <c r="FP133" s="117"/>
      <c r="FQ133" s="117"/>
      <c r="FR133" s="117"/>
      <c r="FS133" s="117"/>
      <c r="FT133" s="117"/>
      <c r="FU133" s="117"/>
      <c r="FV133" s="117"/>
      <c r="FW133" s="117"/>
      <c r="FX133" s="117"/>
      <c r="FY133" s="117"/>
      <c r="FZ133" s="117"/>
      <c r="GA133" s="117"/>
      <c r="GB133" s="117"/>
      <c r="GC133" s="117"/>
      <c r="GD133" s="117"/>
      <c r="GE133" s="117"/>
      <c r="GF133" s="117"/>
      <c r="GG133" s="117"/>
      <c r="GH133" s="117"/>
      <c r="GI133" s="117"/>
      <c r="GJ133" s="117"/>
      <c r="GK133" s="117"/>
      <c r="GL133" s="117"/>
      <c r="GM133" s="117"/>
      <c r="GN133" s="117"/>
      <c r="GO133" s="117"/>
      <c r="GP133" s="117"/>
      <c r="GQ133" s="117"/>
      <c r="GR133" s="117"/>
      <c r="GS133" s="117"/>
      <c r="GT133" s="117"/>
      <c r="GU133" s="117"/>
      <c r="GV133" s="117"/>
      <c r="GW133" s="117"/>
      <c r="GX133" s="117"/>
      <c r="GY133" s="117"/>
      <c r="GZ133" s="117"/>
      <c r="HA133" s="117"/>
      <c r="HB133" s="117"/>
      <c r="HC133" s="117"/>
      <c r="HD133" s="117"/>
      <c r="HE133" s="117"/>
      <c r="HF133" s="117"/>
      <c r="HG133" s="117"/>
      <c r="HH133" s="117"/>
      <c r="HI133" s="117"/>
      <c r="HJ133" s="117"/>
      <c r="HK133" s="117"/>
      <c r="HL133" s="117"/>
      <c r="HM133" s="117"/>
      <c r="HN133" s="117"/>
    </row>
    <row r="134" spans="1:222" s="13" customFormat="1" ht="79.5" customHeight="1">
      <c r="A134" s="138" t="s">
        <v>115</v>
      </c>
      <c r="B134" s="139"/>
      <c r="C134" s="140"/>
      <c r="D134" s="46"/>
      <c r="E134" s="86" t="s">
        <v>473</v>
      </c>
      <c r="F134" s="47"/>
      <c r="G134" s="48"/>
      <c r="H134" s="48"/>
      <c r="I134" s="47"/>
      <c r="J134" s="48"/>
      <c r="K134" s="47"/>
      <c r="L134" s="48"/>
      <c r="M134" s="48"/>
      <c r="N134" s="48"/>
      <c r="O134" s="47"/>
      <c r="P134" s="47"/>
      <c r="Q134" s="48"/>
      <c r="R134" s="47"/>
      <c r="S134" s="48"/>
      <c r="T134" s="48"/>
      <c r="U134" s="47"/>
      <c r="V134" s="47"/>
      <c r="W134" s="47"/>
      <c r="X134" s="48"/>
      <c r="Y134" s="86" t="s">
        <v>457</v>
      </c>
      <c r="Z134" s="47"/>
      <c r="AA134" s="48"/>
      <c r="AB134" s="47"/>
      <c r="AC134" s="48"/>
      <c r="AD134" s="47"/>
      <c r="AE134" s="49"/>
      <c r="AF134" s="48"/>
      <c r="AG134" s="50"/>
      <c r="AH134" s="48"/>
      <c r="AI134" s="48"/>
      <c r="AJ134" s="48"/>
      <c r="AK134" s="51"/>
      <c r="AL134" s="131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  <c r="BL134" s="115"/>
      <c r="BM134" s="115"/>
      <c r="BN134" s="115"/>
      <c r="BO134" s="115"/>
      <c r="BP134" s="115"/>
      <c r="BQ134" s="115"/>
      <c r="BR134" s="115"/>
      <c r="BS134" s="115"/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  <c r="EB134" s="115"/>
      <c r="EC134" s="115"/>
      <c r="ED134" s="115"/>
      <c r="EE134" s="115"/>
      <c r="EF134" s="115"/>
      <c r="EG134" s="115"/>
      <c r="EH134" s="115"/>
      <c r="EI134" s="115"/>
      <c r="EJ134" s="115"/>
      <c r="EK134" s="115"/>
      <c r="EL134" s="115"/>
      <c r="EM134" s="115"/>
      <c r="EN134" s="115"/>
      <c r="EO134" s="115"/>
      <c r="EP134" s="115"/>
      <c r="EQ134" s="115"/>
      <c r="ER134" s="115"/>
      <c r="ES134" s="115"/>
      <c r="ET134" s="115"/>
      <c r="EU134" s="115"/>
      <c r="EV134" s="115"/>
      <c r="EW134" s="115"/>
      <c r="EX134" s="115"/>
      <c r="EY134" s="115"/>
      <c r="EZ134" s="115"/>
      <c r="FA134" s="115"/>
      <c r="FB134" s="115"/>
      <c r="FC134" s="115"/>
      <c r="FD134" s="115"/>
      <c r="FE134" s="115"/>
      <c r="FF134" s="115"/>
      <c r="FG134" s="115"/>
      <c r="FH134" s="115"/>
      <c r="FI134" s="115"/>
      <c r="FJ134" s="115"/>
      <c r="FK134" s="115"/>
      <c r="FL134" s="115"/>
      <c r="FM134" s="115"/>
      <c r="FN134" s="115"/>
      <c r="FO134" s="115"/>
      <c r="FP134" s="115"/>
      <c r="FQ134" s="115"/>
      <c r="FR134" s="115"/>
      <c r="FS134" s="115"/>
      <c r="FT134" s="115"/>
      <c r="FU134" s="115"/>
      <c r="FV134" s="115"/>
      <c r="FW134" s="115"/>
      <c r="FX134" s="115"/>
      <c r="FY134" s="115"/>
      <c r="FZ134" s="115"/>
      <c r="GA134" s="115"/>
      <c r="GB134" s="115"/>
      <c r="GC134" s="115"/>
      <c r="GD134" s="115"/>
      <c r="GE134" s="115"/>
      <c r="GF134" s="115"/>
      <c r="GG134" s="115"/>
      <c r="GH134" s="115"/>
      <c r="GI134" s="115"/>
      <c r="GJ134" s="115"/>
      <c r="GK134" s="115"/>
      <c r="GL134" s="115"/>
      <c r="GM134" s="115"/>
      <c r="GN134" s="115"/>
      <c r="GO134" s="115"/>
      <c r="GP134" s="115"/>
      <c r="GQ134" s="115"/>
      <c r="GR134" s="115"/>
      <c r="GS134" s="115"/>
      <c r="GT134" s="115"/>
      <c r="GU134" s="115"/>
      <c r="GV134" s="115"/>
      <c r="GW134" s="115"/>
      <c r="GX134" s="115"/>
      <c r="GY134" s="115"/>
      <c r="GZ134" s="115"/>
      <c r="HA134" s="115"/>
      <c r="HB134" s="115"/>
      <c r="HC134" s="115"/>
      <c r="HD134" s="115"/>
      <c r="HE134" s="115"/>
      <c r="HF134" s="115"/>
      <c r="HG134" s="115"/>
      <c r="HH134" s="115"/>
      <c r="HI134" s="115"/>
      <c r="HJ134" s="115"/>
      <c r="HK134" s="115"/>
      <c r="HL134" s="115"/>
      <c r="HM134" s="115"/>
      <c r="HN134" s="115"/>
    </row>
    <row r="135" spans="1:222" s="13" customFormat="1">
      <c r="A135" s="138" t="s">
        <v>116</v>
      </c>
      <c r="B135" s="139"/>
      <c r="C135" s="140"/>
      <c r="D135" s="46"/>
      <c r="E135" s="89" t="s">
        <v>119</v>
      </c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89" t="s">
        <v>141</v>
      </c>
      <c r="Z135" s="48"/>
      <c r="AA135" s="48"/>
      <c r="AB135" s="48"/>
      <c r="AC135" s="48"/>
      <c r="AD135" s="48"/>
      <c r="AE135" s="49"/>
      <c r="AF135" s="48"/>
      <c r="AG135" s="50"/>
      <c r="AH135" s="48"/>
      <c r="AI135" s="48"/>
      <c r="AJ135" s="48"/>
      <c r="AK135" s="51"/>
      <c r="AL135" s="131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  <c r="BL135" s="115"/>
      <c r="BM135" s="115"/>
      <c r="BN135" s="115"/>
      <c r="BO135" s="115"/>
      <c r="BP135" s="115"/>
      <c r="BQ135" s="115"/>
      <c r="BR135" s="115"/>
      <c r="BS135" s="115"/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  <c r="EB135" s="115"/>
      <c r="EC135" s="115"/>
      <c r="ED135" s="115"/>
      <c r="EE135" s="115"/>
      <c r="EF135" s="115"/>
      <c r="EG135" s="115"/>
      <c r="EH135" s="115"/>
      <c r="EI135" s="115"/>
      <c r="EJ135" s="115"/>
      <c r="EK135" s="115"/>
      <c r="EL135" s="115"/>
      <c r="EM135" s="115"/>
      <c r="EN135" s="115"/>
      <c r="EO135" s="115"/>
      <c r="EP135" s="115"/>
      <c r="EQ135" s="115"/>
      <c r="ER135" s="115"/>
      <c r="ES135" s="115"/>
      <c r="ET135" s="115"/>
      <c r="EU135" s="115"/>
      <c r="EV135" s="115"/>
      <c r="EW135" s="115"/>
      <c r="EX135" s="115"/>
      <c r="EY135" s="115"/>
      <c r="EZ135" s="115"/>
      <c r="FA135" s="115"/>
      <c r="FB135" s="115"/>
      <c r="FC135" s="115"/>
      <c r="FD135" s="115"/>
      <c r="FE135" s="115"/>
      <c r="FF135" s="115"/>
      <c r="FG135" s="115"/>
      <c r="FH135" s="115"/>
      <c r="FI135" s="115"/>
      <c r="FJ135" s="115"/>
      <c r="FK135" s="115"/>
      <c r="FL135" s="115"/>
      <c r="FM135" s="115"/>
      <c r="FN135" s="115"/>
      <c r="FO135" s="115"/>
      <c r="FP135" s="115"/>
      <c r="FQ135" s="115"/>
      <c r="FR135" s="115"/>
      <c r="FS135" s="115"/>
      <c r="FT135" s="115"/>
      <c r="FU135" s="115"/>
      <c r="FV135" s="115"/>
      <c r="FW135" s="115"/>
      <c r="FX135" s="115"/>
      <c r="FY135" s="115"/>
      <c r="FZ135" s="115"/>
      <c r="GA135" s="115"/>
      <c r="GB135" s="115"/>
      <c r="GC135" s="115"/>
      <c r="GD135" s="115"/>
      <c r="GE135" s="115"/>
      <c r="GF135" s="115"/>
      <c r="GG135" s="115"/>
      <c r="GH135" s="115"/>
      <c r="GI135" s="115"/>
      <c r="GJ135" s="115"/>
      <c r="GK135" s="115"/>
      <c r="GL135" s="115"/>
      <c r="GM135" s="115"/>
      <c r="GN135" s="115"/>
      <c r="GO135" s="115"/>
      <c r="GP135" s="115"/>
      <c r="GQ135" s="115"/>
      <c r="GR135" s="115"/>
      <c r="GS135" s="115"/>
      <c r="GT135" s="115"/>
      <c r="GU135" s="115"/>
      <c r="GV135" s="115"/>
      <c r="GW135" s="115"/>
      <c r="GX135" s="115"/>
      <c r="GY135" s="115"/>
      <c r="GZ135" s="115"/>
      <c r="HA135" s="115"/>
      <c r="HB135" s="115"/>
      <c r="HC135" s="115"/>
      <c r="HD135" s="115"/>
      <c r="HE135" s="115"/>
      <c r="HF135" s="115"/>
      <c r="HG135" s="115"/>
      <c r="HH135" s="115"/>
      <c r="HI135" s="115"/>
      <c r="HJ135" s="115"/>
      <c r="HK135" s="115"/>
      <c r="HL135" s="115"/>
      <c r="HM135" s="115"/>
      <c r="HN135" s="115"/>
    </row>
    <row r="136" spans="1:222" s="14" customFormat="1" ht="26.25" thickBot="1">
      <c r="A136" s="141" t="s">
        <v>117</v>
      </c>
      <c r="B136" s="142"/>
      <c r="C136" s="143"/>
      <c r="D136" s="52"/>
      <c r="E136" s="90" t="s">
        <v>128</v>
      </c>
      <c r="F136" s="53"/>
      <c r="G136" s="54"/>
      <c r="H136" s="54"/>
      <c r="I136" s="53"/>
      <c r="J136" s="54"/>
      <c r="K136" s="53"/>
      <c r="L136" s="54"/>
      <c r="M136" s="54"/>
      <c r="N136" s="54"/>
      <c r="O136" s="53"/>
      <c r="P136" s="53"/>
      <c r="Q136" s="54"/>
      <c r="R136" s="53"/>
      <c r="S136" s="54"/>
      <c r="T136" s="54"/>
      <c r="U136" s="53"/>
      <c r="V136" s="53"/>
      <c r="W136" s="53"/>
      <c r="X136" s="54"/>
      <c r="Y136" s="90" t="s">
        <v>461</v>
      </c>
      <c r="Z136" s="53"/>
      <c r="AA136" s="54"/>
      <c r="AB136" s="53"/>
      <c r="AC136" s="54"/>
      <c r="AD136" s="53"/>
      <c r="AE136" s="55"/>
      <c r="AF136" s="54"/>
      <c r="AG136" s="56"/>
      <c r="AH136" s="54"/>
      <c r="AI136" s="54"/>
      <c r="AJ136" s="54"/>
      <c r="AK136" s="57"/>
      <c r="AL136" s="131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  <c r="BL136" s="115"/>
      <c r="BM136" s="115"/>
      <c r="BN136" s="115"/>
      <c r="BO136" s="115"/>
      <c r="BP136" s="115"/>
      <c r="BQ136" s="115"/>
      <c r="BR136" s="115"/>
      <c r="BS136" s="115"/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  <c r="EB136" s="115"/>
      <c r="EC136" s="115"/>
      <c r="ED136" s="115"/>
      <c r="EE136" s="115"/>
      <c r="EF136" s="115"/>
      <c r="EG136" s="115"/>
      <c r="EH136" s="115"/>
      <c r="EI136" s="115"/>
      <c r="EJ136" s="115"/>
      <c r="EK136" s="115"/>
      <c r="EL136" s="115"/>
      <c r="EM136" s="115"/>
      <c r="EN136" s="115"/>
      <c r="EO136" s="115"/>
      <c r="EP136" s="115"/>
      <c r="EQ136" s="115"/>
      <c r="ER136" s="115"/>
      <c r="ES136" s="115"/>
      <c r="ET136" s="115"/>
      <c r="EU136" s="115"/>
      <c r="EV136" s="115"/>
      <c r="EW136" s="115"/>
      <c r="EX136" s="115"/>
      <c r="EY136" s="115"/>
      <c r="EZ136" s="115"/>
      <c r="FA136" s="115"/>
      <c r="FB136" s="115"/>
      <c r="FC136" s="115"/>
      <c r="FD136" s="115"/>
      <c r="FE136" s="115"/>
      <c r="FF136" s="115"/>
      <c r="FG136" s="115"/>
      <c r="FH136" s="115"/>
      <c r="FI136" s="115"/>
      <c r="FJ136" s="115"/>
      <c r="FK136" s="115"/>
      <c r="FL136" s="115"/>
      <c r="FM136" s="115"/>
      <c r="FN136" s="115"/>
      <c r="FO136" s="115"/>
      <c r="FP136" s="115"/>
      <c r="FQ136" s="115"/>
      <c r="FR136" s="115"/>
      <c r="FS136" s="115"/>
      <c r="FT136" s="115"/>
      <c r="FU136" s="115"/>
      <c r="FV136" s="115"/>
      <c r="FW136" s="115"/>
      <c r="FX136" s="115"/>
      <c r="FY136" s="115"/>
      <c r="FZ136" s="115"/>
      <c r="GA136" s="115"/>
      <c r="GB136" s="115"/>
      <c r="GC136" s="115"/>
      <c r="GD136" s="115"/>
      <c r="GE136" s="115"/>
      <c r="GF136" s="115"/>
      <c r="GG136" s="115"/>
      <c r="GH136" s="115"/>
      <c r="GI136" s="115"/>
      <c r="GJ136" s="115"/>
      <c r="GK136" s="115"/>
      <c r="GL136" s="115"/>
      <c r="GM136" s="115"/>
      <c r="GN136" s="115"/>
      <c r="GO136" s="115"/>
      <c r="GP136" s="115"/>
      <c r="GQ136" s="115"/>
      <c r="GR136" s="115"/>
      <c r="GS136" s="115"/>
      <c r="GT136" s="115"/>
      <c r="GU136" s="115"/>
      <c r="GV136" s="115"/>
      <c r="GW136" s="115"/>
      <c r="GX136" s="115"/>
      <c r="GY136" s="115"/>
      <c r="GZ136" s="115"/>
      <c r="HA136" s="115"/>
      <c r="HB136" s="115"/>
      <c r="HC136" s="115"/>
      <c r="HD136" s="115"/>
      <c r="HE136" s="115"/>
      <c r="HF136" s="115"/>
      <c r="HG136" s="115"/>
      <c r="HH136" s="115"/>
      <c r="HI136" s="115"/>
      <c r="HJ136" s="115"/>
      <c r="HK136" s="115"/>
      <c r="HL136" s="115"/>
      <c r="HM136" s="115"/>
      <c r="HN136" s="115"/>
    </row>
    <row r="137" spans="1:222" s="12" customFormat="1">
      <c r="A137" s="28" t="s">
        <v>462</v>
      </c>
      <c r="B137" s="29">
        <v>40421</v>
      </c>
      <c r="C137" s="30" t="s">
        <v>36</v>
      </c>
      <c r="D137" s="58"/>
      <c r="E137" s="59"/>
      <c r="F137" s="59"/>
      <c r="G137" s="59"/>
      <c r="H137" s="59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1"/>
      <c r="W137" s="61"/>
      <c r="X137" s="61"/>
      <c r="Y137" s="61">
        <v>0.90400000000000003</v>
      </c>
      <c r="Z137" s="61"/>
      <c r="AA137" s="61"/>
      <c r="AB137" s="61"/>
      <c r="AC137" s="61"/>
      <c r="AD137" s="61"/>
      <c r="AE137" s="62"/>
      <c r="AF137" s="61"/>
      <c r="AG137" s="63"/>
      <c r="AH137" s="64"/>
      <c r="AI137" s="64"/>
      <c r="AJ137" s="64"/>
      <c r="AK137" s="65"/>
      <c r="AL137" s="131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  <c r="BL137" s="115"/>
      <c r="BM137" s="115"/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  <c r="EB137" s="115"/>
      <c r="EC137" s="115"/>
      <c r="ED137" s="115"/>
      <c r="EE137" s="115"/>
      <c r="EF137" s="115"/>
      <c r="EG137" s="115"/>
      <c r="EH137" s="115"/>
      <c r="EI137" s="115"/>
      <c r="EJ137" s="115"/>
      <c r="EK137" s="115"/>
      <c r="EL137" s="115"/>
      <c r="EM137" s="115"/>
      <c r="EN137" s="115"/>
      <c r="EO137" s="115"/>
      <c r="EP137" s="115"/>
      <c r="EQ137" s="115"/>
      <c r="ER137" s="115"/>
      <c r="ES137" s="115"/>
      <c r="ET137" s="115"/>
      <c r="EU137" s="115"/>
      <c r="EV137" s="115"/>
      <c r="EW137" s="115"/>
      <c r="EX137" s="115"/>
      <c r="EY137" s="115"/>
      <c r="EZ137" s="115"/>
      <c r="FA137" s="115"/>
      <c r="FB137" s="115"/>
      <c r="FC137" s="115"/>
      <c r="FD137" s="115"/>
      <c r="FE137" s="115"/>
      <c r="FF137" s="115"/>
      <c r="FG137" s="115"/>
      <c r="FH137" s="115"/>
      <c r="FI137" s="115"/>
      <c r="FJ137" s="115"/>
      <c r="FK137" s="115"/>
      <c r="FL137" s="115"/>
      <c r="FM137" s="115"/>
      <c r="FN137" s="115"/>
      <c r="FO137" s="115"/>
      <c r="FP137" s="115"/>
      <c r="FQ137" s="115"/>
      <c r="FR137" s="115"/>
      <c r="FS137" s="115"/>
      <c r="FT137" s="115"/>
      <c r="FU137" s="115"/>
      <c r="FV137" s="115"/>
      <c r="FW137" s="115"/>
      <c r="FX137" s="115"/>
      <c r="FY137" s="115"/>
      <c r="FZ137" s="115"/>
      <c r="GA137" s="115"/>
      <c r="GB137" s="115"/>
      <c r="GC137" s="115"/>
      <c r="GD137" s="115"/>
      <c r="GE137" s="115"/>
      <c r="GF137" s="115"/>
      <c r="GG137" s="115"/>
      <c r="GH137" s="115"/>
      <c r="GI137" s="115"/>
      <c r="GJ137" s="115"/>
      <c r="GK137" s="115"/>
      <c r="GL137" s="115"/>
      <c r="GM137" s="115"/>
      <c r="GN137" s="115"/>
      <c r="GO137" s="115"/>
      <c r="GP137" s="115"/>
      <c r="GQ137" s="115"/>
      <c r="GR137" s="115"/>
      <c r="GS137" s="115"/>
      <c r="GT137" s="115"/>
      <c r="GU137" s="115"/>
      <c r="GV137" s="115"/>
      <c r="GW137" s="115"/>
      <c r="GX137" s="115"/>
      <c r="GY137" s="115"/>
      <c r="GZ137" s="115"/>
      <c r="HA137" s="115"/>
      <c r="HB137" s="115"/>
      <c r="HC137" s="115"/>
      <c r="HD137" s="115"/>
      <c r="HE137" s="115"/>
      <c r="HF137" s="115"/>
      <c r="HG137" s="115"/>
      <c r="HH137" s="115"/>
      <c r="HI137" s="115"/>
      <c r="HJ137" s="115"/>
      <c r="HK137" s="115"/>
      <c r="HL137" s="115"/>
      <c r="HM137" s="115"/>
      <c r="HN137" s="115"/>
    </row>
    <row r="138" spans="1:222" s="12" customFormat="1">
      <c r="A138" s="84" t="s">
        <v>462</v>
      </c>
      <c r="B138" s="36">
        <v>40421</v>
      </c>
      <c r="C138" s="37" t="s">
        <v>43</v>
      </c>
      <c r="D138" s="66"/>
      <c r="E138" s="67"/>
      <c r="F138" s="67"/>
      <c r="G138" s="67"/>
      <c r="H138" s="67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9"/>
      <c r="W138" s="69"/>
      <c r="X138" s="69"/>
      <c r="Y138" s="69">
        <v>0.26300000000000001</v>
      </c>
      <c r="Z138" s="69"/>
      <c r="AA138" s="69"/>
      <c r="AB138" s="69"/>
      <c r="AC138" s="69"/>
      <c r="AD138" s="69"/>
      <c r="AE138" s="70"/>
      <c r="AF138" s="69"/>
      <c r="AG138" s="71"/>
      <c r="AH138" s="72"/>
      <c r="AI138" s="72"/>
      <c r="AJ138" s="72"/>
      <c r="AK138" s="73"/>
      <c r="AL138" s="131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  <c r="BH138" s="115"/>
      <c r="BI138" s="115"/>
      <c r="BJ138" s="115"/>
      <c r="BK138" s="115"/>
      <c r="BL138" s="115"/>
      <c r="BM138" s="115"/>
      <c r="BN138" s="115"/>
      <c r="BO138" s="115"/>
      <c r="BP138" s="115"/>
      <c r="BQ138" s="115"/>
      <c r="BR138" s="115"/>
      <c r="BS138" s="115"/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  <c r="EB138" s="115"/>
      <c r="EC138" s="115"/>
      <c r="ED138" s="115"/>
      <c r="EE138" s="115"/>
      <c r="EF138" s="115"/>
      <c r="EG138" s="115"/>
      <c r="EH138" s="115"/>
      <c r="EI138" s="115"/>
      <c r="EJ138" s="115"/>
      <c r="EK138" s="115"/>
      <c r="EL138" s="115"/>
      <c r="EM138" s="115"/>
      <c r="EN138" s="115"/>
      <c r="EO138" s="115"/>
      <c r="EP138" s="115"/>
      <c r="EQ138" s="115"/>
      <c r="ER138" s="115"/>
      <c r="ES138" s="115"/>
      <c r="ET138" s="115"/>
      <c r="EU138" s="115"/>
      <c r="EV138" s="115"/>
      <c r="EW138" s="115"/>
      <c r="EX138" s="115"/>
      <c r="EY138" s="115"/>
      <c r="EZ138" s="115"/>
      <c r="FA138" s="115"/>
      <c r="FB138" s="115"/>
      <c r="FC138" s="115"/>
      <c r="FD138" s="115"/>
      <c r="FE138" s="115"/>
      <c r="FF138" s="115"/>
      <c r="FG138" s="115"/>
      <c r="FH138" s="115"/>
      <c r="FI138" s="115"/>
      <c r="FJ138" s="115"/>
      <c r="FK138" s="115"/>
      <c r="FL138" s="115"/>
      <c r="FM138" s="115"/>
      <c r="FN138" s="115"/>
      <c r="FO138" s="115"/>
      <c r="FP138" s="115"/>
      <c r="FQ138" s="115"/>
      <c r="FR138" s="115"/>
      <c r="FS138" s="115"/>
      <c r="FT138" s="115"/>
      <c r="FU138" s="115"/>
      <c r="FV138" s="115"/>
      <c r="FW138" s="115"/>
      <c r="FX138" s="115"/>
      <c r="FY138" s="115"/>
      <c r="FZ138" s="115"/>
      <c r="GA138" s="115"/>
      <c r="GB138" s="115"/>
      <c r="GC138" s="115"/>
      <c r="GD138" s="115"/>
      <c r="GE138" s="115"/>
      <c r="GF138" s="115"/>
      <c r="GG138" s="115"/>
      <c r="GH138" s="115"/>
      <c r="GI138" s="115"/>
      <c r="GJ138" s="115"/>
      <c r="GK138" s="115"/>
      <c r="GL138" s="115"/>
      <c r="GM138" s="115"/>
      <c r="GN138" s="115"/>
      <c r="GO138" s="115"/>
      <c r="GP138" s="115"/>
      <c r="GQ138" s="115"/>
      <c r="GR138" s="115"/>
      <c r="GS138" s="115"/>
      <c r="GT138" s="115"/>
      <c r="GU138" s="115"/>
      <c r="GV138" s="115"/>
      <c r="GW138" s="115"/>
      <c r="GX138" s="115"/>
      <c r="GY138" s="115"/>
      <c r="GZ138" s="115"/>
      <c r="HA138" s="115"/>
      <c r="HB138" s="115"/>
      <c r="HC138" s="115"/>
      <c r="HD138" s="115"/>
      <c r="HE138" s="115"/>
      <c r="HF138" s="115"/>
      <c r="HG138" s="115"/>
      <c r="HH138" s="115"/>
      <c r="HI138" s="115"/>
      <c r="HJ138" s="115"/>
      <c r="HK138" s="115"/>
      <c r="HL138" s="115"/>
      <c r="HM138" s="115"/>
      <c r="HN138" s="115"/>
    </row>
    <row r="139" spans="1:222" s="21" customFormat="1">
      <c r="A139" s="144" t="s">
        <v>47</v>
      </c>
      <c r="B139" s="145"/>
      <c r="C139" s="146"/>
      <c r="D139" s="43" t="str">
        <f>IFERROR((((2*(ABS((D137-D138))))/(D138+D137))*100),Refs!$C$7)</f>
        <v>N/A</v>
      </c>
      <c r="E139" s="44" t="str">
        <f>IFERROR((((2*(ABS((E137-E138))))/(E138+E137))*100),Refs!$C$7)</f>
        <v>N/A</v>
      </c>
      <c r="F139" s="44" t="str">
        <f>IFERROR((((2*(ABS((F137-F138))))/(F138+F137))*100),Refs!$C$7)</f>
        <v>N/A</v>
      </c>
      <c r="G139" s="44" t="str">
        <f>IFERROR((((2*(ABS((G137-G138))))/(G138+G137))*100),Refs!$C$7)</f>
        <v>N/A</v>
      </c>
      <c r="H139" s="44" t="str">
        <f>IFERROR((((2*(ABS((H137-H138))))/(H138+H137))*100),Refs!$C$7)</f>
        <v>N/A</v>
      </c>
      <c r="I139" s="44" t="str">
        <f>IFERROR((((2*(ABS((I137-I138))))/(I138+I137))*100),Refs!$C$7)</f>
        <v>N/A</v>
      </c>
      <c r="J139" s="44" t="str">
        <f>IFERROR((((2*(ABS((J137-J138))))/(J138+J137))*100),Refs!$C$7)</f>
        <v>N/A</v>
      </c>
      <c r="K139" s="44" t="str">
        <f>IFERROR((((2*(ABS((K137-K138))))/(K138+K137))*100),Refs!$C$7)</f>
        <v>N/A</v>
      </c>
      <c r="L139" s="44" t="str">
        <f>IFERROR((((2*(ABS((L137-L138))))/(L138+L137))*100),Refs!$C$7)</f>
        <v>N/A</v>
      </c>
      <c r="M139" s="44" t="str">
        <f>IFERROR((((2*(ABS((M137-M138))))/(M138+M137))*100),Refs!$C$7)</f>
        <v>N/A</v>
      </c>
      <c r="N139" s="44" t="str">
        <f>IFERROR((((2*(ABS((N137-N138))))/(N138+N137))*100),Refs!$C$7)</f>
        <v>N/A</v>
      </c>
      <c r="O139" s="44" t="str">
        <f>IFERROR((((2*(ABS((O137-O138))))/(O138+O137))*100),Refs!$C$7)</f>
        <v>N/A</v>
      </c>
      <c r="P139" s="44" t="str">
        <f>IFERROR((((2*(ABS((P137-P138))))/(P138+P137))*100),Refs!$C$7)</f>
        <v>N/A</v>
      </c>
      <c r="Q139" s="44" t="str">
        <f>IFERROR((((2*(ABS((Q137-Q138))))/(Q138+Q137))*100),Refs!$C$7)</f>
        <v>N/A</v>
      </c>
      <c r="R139" s="44" t="str">
        <f>IFERROR((((2*(ABS((R137-R138))))/(R138+R137))*100),Refs!$C$7)</f>
        <v>N/A</v>
      </c>
      <c r="S139" s="44" t="str">
        <f>IFERROR((((2*(ABS((S137-S138))))/(S138+S137))*100),Refs!$C$7)</f>
        <v>N/A</v>
      </c>
      <c r="T139" s="44" t="str">
        <f>IFERROR((((2*(ABS((T137-T138))))/(T138+T137))*100),Refs!$C$7)</f>
        <v>N/A</v>
      </c>
      <c r="U139" s="44" t="str">
        <f>IFERROR((((2*(ABS((U137-U138))))/(U138+U137))*100),Refs!$C$7)</f>
        <v>N/A</v>
      </c>
      <c r="V139" s="44" t="str">
        <f>IFERROR((((2*(ABS((V137-V138))))/(V138+V137))*100),Refs!$C$7)</f>
        <v>N/A</v>
      </c>
      <c r="W139" s="44" t="str">
        <f>IFERROR((((2*(ABS((W137-W138))))/(W138+W137))*100),Refs!$C$7)</f>
        <v>N/A</v>
      </c>
      <c r="X139" s="44" t="str">
        <f>IFERROR((((2*(ABS((X137-X138))))/(X138+X137))*100),Refs!$C$7)</f>
        <v>N/A</v>
      </c>
      <c r="Y139" s="44">
        <f>IFERROR((((2*(ABS((Y137-Y138))))/(Y138+Y137))*100),Refs!$C$7)</f>
        <v>109.85432733504712</v>
      </c>
      <c r="Z139" s="44" t="str">
        <f>IFERROR((((2*(ABS((Z137-Z138))))/(Z138+Z137))*100),Refs!$C$7)</f>
        <v>N/A</v>
      </c>
      <c r="AA139" s="44" t="str">
        <f>IFERROR((((2*(ABS((AA137-AA138))))/(AA138+AA137))*100),Refs!$C$7)</f>
        <v>N/A</v>
      </c>
      <c r="AB139" s="44" t="str">
        <f>IFERROR((((2*(ABS((AB137-AB138))))/(AB138+AB137))*100),Refs!$C$7)</f>
        <v>N/A</v>
      </c>
      <c r="AC139" s="44" t="str">
        <f>IFERROR((((2*(ABS((AC137-AC138))))/(AC138+AC137))*100),Refs!$C$7)</f>
        <v>N/A</v>
      </c>
      <c r="AD139" s="44" t="str">
        <f>IFERROR((((2*(ABS((AD137-AD138))))/(AD138+AD137))*100),Refs!$C$7)</f>
        <v>N/A</v>
      </c>
      <c r="AE139" s="44" t="str">
        <f>IFERROR((((2*(ABS((AE137-AE138))))/(AE138+AE137))*100),Refs!$C$7)</f>
        <v>N/A</v>
      </c>
      <c r="AF139" s="44" t="str">
        <f>IFERROR((((2*(ABS((AF137-AF138))))/(AF138+AF137))*100),Refs!$C$7)</f>
        <v>N/A</v>
      </c>
      <c r="AG139" s="44" t="str">
        <f>IFERROR((((2*(ABS((AG137-AG138))))/(AG138+AG137))*100),Refs!$C$7)</f>
        <v>N/A</v>
      </c>
      <c r="AH139" s="44" t="str">
        <f>IFERROR((((2*(ABS((AH137-AH138))))/(AH138+AH137))*100),Refs!$C$7)</f>
        <v>N/A</v>
      </c>
      <c r="AI139" s="44" t="str">
        <f>IFERROR((((2*(ABS((AI137-AI138))))/(AI138+AI137))*100),Refs!$C$7)</f>
        <v>N/A</v>
      </c>
      <c r="AJ139" s="44" t="str">
        <f>IFERROR((((2*(ABS((AJ137-AJ138))))/(AJ138+AJ137))*100),Refs!$C$7)</f>
        <v>N/A</v>
      </c>
      <c r="AK139" s="45" t="str">
        <f>IFERROR((((2*(ABS((AK137-AK138))))/(AK138+AK137))*100),Refs!$C$7)</f>
        <v>N/A</v>
      </c>
      <c r="AL139" s="133"/>
      <c r="AM139" s="117"/>
      <c r="AN139" s="117"/>
      <c r="AO139" s="117"/>
      <c r="AP139" s="117"/>
      <c r="AQ139" s="117"/>
      <c r="AR139" s="117"/>
      <c r="AS139" s="117"/>
      <c r="AT139" s="117"/>
      <c r="AU139" s="117"/>
      <c r="AV139" s="117"/>
      <c r="AW139" s="117"/>
      <c r="AX139" s="117"/>
      <c r="AY139" s="117"/>
      <c r="AZ139" s="117"/>
      <c r="BA139" s="117"/>
      <c r="BB139" s="117"/>
      <c r="BC139" s="117"/>
      <c r="BD139" s="117"/>
      <c r="BE139" s="117"/>
      <c r="BF139" s="117"/>
      <c r="BG139" s="117"/>
      <c r="BH139" s="117"/>
      <c r="BI139" s="117"/>
      <c r="BJ139" s="117"/>
      <c r="BK139" s="117"/>
      <c r="BL139" s="117"/>
      <c r="BM139" s="117"/>
      <c r="BN139" s="117"/>
      <c r="BO139" s="117"/>
      <c r="BP139" s="117"/>
      <c r="BQ139" s="117"/>
      <c r="BR139" s="117"/>
      <c r="BS139" s="117"/>
      <c r="BT139" s="117"/>
      <c r="BU139" s="117"/>
      <c r="BV139" s="117"/>
      <c r="BW139" s="117"/>
      <c r="BX139" s="117"/>
      <c r="BY139" s="117"/>
      <c r="BZ139" s="117"/>
      <c r="CA139" s="117"/>
      <c r="CB139" s="117"/>
      <c r="CC139" s="117"/>
      <c r="CD139" s="117"/>
      <c r="CE139" s="117"/>
      <c r="CF139" s="117"/>
      <c r="CG139" s="117"/>
      <c r="CH139" s="117"/>
      <c r="CI139" s="117"/>
      <c r="CJ139" s="117"/>
      <c r="CK139" s="117"/>
      <c r="CL139" s="117"/>
      <c r="CM139" s="117"/>
      <c r="CN139" s="117"/>
      <c r="CO139" s="117"/>
      <c r="CP139" s="117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7"/>
      <c r="DJ139" s="117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117"/>
      <c r="DX139" s="117"/>
      <c r="DY139" s="117"/>
      <c r="DZ139" s="117"/>
      <c r="EA139" s="117"/>
      <c r="EB139" s="117"/>
      <c r="EC139" s="117"/>
      <c r="ED139" s="117"/>
      <c r="EE139" s="117"/>
      <c r="EF139" s="117"/>
      <c r="EG139" s="117"/>
      <c r="EH139" s="117"/>
      <c r="EI139" s="117"/>
      <c r="EJ139" s="117"/>
      <c r="EK139" s="117"/>
      <c r="EL139" s="117"/>
      <c r="EM139" s="117"/>
      <c r="EN139" s="117"/>
      <c r="EO139" s="117"/>
      <c r="EP139" s="117"/>
      <c r="EQ139" s="117"/>
      <c r="ER139" s="117"/>
      <c r="ES139" s="117"/>
      <c r="ET139" s="117"/>
      <c r="EU139" s="117"/>
      <c r="EV139" s="117"/>
      <c r="EW139" s="117"/>
      <c r="EX139" s="117"/>
      <c r="EY139" s="117"/>
      <c r="EZ139" s="117"/>
      <c r="FA139" s="117"/>
      <c r="FB139" s="117"/>
      <c r="FC139" s="117"/>
      <c r="FD139" s="117"/>
      <c r="FE139" s="117"/>
      <c r="FF139" s="117"/>
      <c r="FG139" s="117"/>
      <c r="FH139" s="117"/>
      <c r="FI139" s="117"/>
      <c r="FJ139" s="117"/>
      <c r="FK139" s="117"/>
      <c r="FL139" s="117"/>
      <c r="FM139" s="117"/>
      <c r="FN139" s="117"/>
      <c r="FO139" s="117"/>
      <c r="FP139" s="117"/>
      <c r="FQ139" s="117"/>
      <c r="FR139" s="117"/>
      <c r="FS139" s="117"/>
      <c r="FT139" s="117"/>
      <c r="FU139" s="117"/>
      <c r="FV139" s="117"/>
      <c r="FW139" s="117"/>
      <c r="FX139" s="117"/>
      <c r="FY139" s="117"/>
      <c r="FZ139" s="117"/>
      <c r="GA139" s="117"/>
      <c r="GB139" s="117"/>
      <c r="GC139" s="117"/>
      <c r="GD139" s="117"/>
      <c r="GE139" s="117"/>
      <c r="GF139" s="117"/>
      <c r="GG139" s="117"/>
      <c r="GH139" s="117"/>
      <c r="GI139" s="117"/>
      <c r="GJ139" s="117"/>
      <c r="GK139" s="117"/>
      <c r="GL139" s="117"/>
      <c r="GM139" s="117"/>
      <c r="GN139" s="117"/>
      <c r="GO139" s="117"/>
      <c r="GP139" s="117"/>
      <c r="GQ139" s="117"/>
      <c r="GR139" s="117"/>
      <c r="GS139" s="117"/>
      <c r="GT139" s="117"/>
      <c r="GU139" s="117"/>
      <c r="GV139" s="117"/>
      <c r="GW139" s="117"/>
      <c r="GX139" s="117"/>
      <c r="GY139" s="117"/>
      <c r="GZ139" s="117"/>
      <c r="HA139" s="117"/>
      <c r="HB139" s="117"/>
      <c r="HC139" s="117"/>
      <c r="HD139" s="117"/>
      <c r="HE139" s="117"/>
      <c r="HF139" s="117"/>
      <c r="HG139" s="117"/>
      <c r="HH139" s="117"/>
      <c r="HI139" s="117"/>
      <c r="HJ139" s="117"/>
      <c r="HK139" s="117"/>
      <c r="HL139" s="117"/>
      <c r="HM139" s="117"/>
      <c r="HN139" s="117"/>
    </row>
    <row r="140" spans="1:222" s="13" customFormat="1" ht="51">
      <c r="A140" s="138" t="s">
        <v>115</v>
      </c>
      <c r="B140" s="139"/>
      <c r="C140" s="140"/>
      <c r="D140" s="46"/>
      <c r="E140" s="25"/>
      <c r="F140" s="47"/>
      <c r="G140" s="48"/>
      <c r="H140" s="48"/>
      <c r="I140" s="47"/>
      <c r="J140" s="48"/>
      <c r="K140" s="47"/>
      <c r="L140" s="48"/>
      <c r="M140" s="48"/>
      <c r="N140" s="48"/>
      <c r="O140" s="47"/>
      <c r="P140" s="47"/>
      <c r="Q140" s="48"/>
      <c r="R140" s="47"/>
      <c r="S140" s="48"/>
      <c r="T140" s="48"/>
      <c r="U140" s="47"/>
      <c r="V140" s="47"/>
      <c r="W140" s="47"/>
      <c r="X140" s="48"/>
      <c r="Y140" s="86" t="s">
        <v>474</v>
      </c>
      <c r="Z140" s="47"/>
      <c r="AA140" s="48"/>
      <c r="AB140" s="47"/>
      <c r="AC140" s="48"/>
      <c r="AD140" s="47"/>
      <c r="AE140" s="49"/>
      <c r="AF140" s="48"/>
      <c r="AG140" s="50"/>
      <c r="AH140" s="48"/>
      <c r="AI140" s="48"/>
      <c r="AJ140" s="48"/>
      <c r="AK140" s="51"/>
      <c r="AL140" s="131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/>
      <c r="BF140" s="115"/>
      <c r="BG140" s="115"/>
      <c r="BH140" s="115"/>
      <c r="BI140" s="115"/>
      <c r="BJ140" s="115"/>
      <c r="BK140" s="115"/>
      <c r="BL140" s="115"/>
      <c r="BM140" s="115"/>
      <c r="BN140" s="115"/>
      <c r="BO140" s="115"/>
      <c r="BP140" s="115"/>
      <c r="BQ140" s="115"/>
      <c r="BR140" s="115"/>
      <c r="BS140" s="115"/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  <c r="EB140" s="115"/>
      <c r="EC140" s="115"/>
      <c r="ED140" s="115"/>
      <c r="EE140" s="115"/>
      <c r="EF140" s="115"/>
      <c r="EG140" s="115"/>
      <c r="EH140" s="115"/>
      <c r="EI140" s="115"/>
      <c r="EJ140" s="115"/>
      <c r="EK140" s="115"/>
      <c r="EL140" s="115"/>
      <c r="EM140" s="115"/>
      <c r="EN140" s="115"/>
      <c r="EO140" s="115"/>
      <c r="EP140" s="115"/>
      <c r="EQ140" s="115"/>
      <c r="ER140" s="115"/>
      <c r="ES140" s="115"/>
      <c r="ET140" s="115"/>
      <c r="EU140" s="115"/>
      <c r="EV140" s="115"/>
      <c r="EW140" s="115"/>
      <c r="EX140" s="115"/>
      <c r="EY140" s="115"/>
      <c r="EZ140" s="115"/>
      <c r="FA140" s="115"/>
      <c r="FB140" s="115"/>
      <c r="FC140" s="115"/>
      <c r="FD140" s="115"/>
      <c r="FE140" s="115"/>
      <c r="FF140" s="115"/>
      <c r="FG140" s="115"/>
      <c r="FH140" s="115"/>
      <c r="FI140" s="115"/>
      <c r="FJ140" s="115"/>
      <c r="FK140" s="115"/>
      <c r="FL140" s="115"/>
      <c r="FM140" s="115"/>
      <c r="FN140" s="115"/>
      <c r="FO140" s="115"/>
      <c r="FP140" s="115"/>
      <c r="FQ140" s="115"/>
      <c r="FR140" s="115"/>
      <c r="FS140" s="115"/>
      <c r="FT140" s="115"/>
      <c r="FU140" s="115"/>
      <c r="FV140" s="115"/>
      <c r="FW140" s="115"/>
      <c r="FX140" s="115"/>
      <c r="FY140" s="115"/>
      <c r="FZ140" s="115"/>
      <c r="GA140" s="115"/>
      <c r="GB140" s="115"/>
      <c r="GC140" s="115"/>
      <c r="GD140" s="115"/>
      <c r="GE140" s="115"/>
      <c r="GF140" s="115"/>
      <c r="GG140" s="115"/>
      <c r="GH140" s="115"/>
      <c r="GI140" s="115"/>
      <c r="GJ140" s="115"/>
      <c r="GK140" s="115"/>
      <c r="GL140" s="115"/>
      <c r="GM140" s="115"/>
      <c r="GN140" s="115"/>
      <c r="GO140" s="115"/>
      <c r="GP140" s="115"/>
      <c r="GQ140" s="115"/>
      <c r="GR140" s="115"/>
      <c r="GS140" s="115"/>
      <c r="GT140" s="115"/>
      <c r="GU140" s="115"/>
      <c r="GV140" s="115"/>
      <c r="GW140" s="115"/>
      <c r="GX140" s="115"/>
      <c r="GY140" s="115"/>
      <c r="GZ140" s="115"/>
      <c r="HA140" s="115"/>
      <c r="HB140" s="115"/>
      <c r="HC140" s="115"/>
      <c r="HD140" s="115"/>
      <c r="HE140" s="115"/>
      <c r="HF140" s="115"/>
      <c r="HG140" s="115"/>
      <c r="HH140" s="115"/>
      <c r="HI140" s="115"/>
      <c r="HJ140" s="115"/>
      <c r="HK140" s="115"/>
      <c r="HL140" s="115"/>
      <c r="HM140" s="115"/>
      <c r="HN140" s="115"/>
    </row>
    <row r="141" spans="1:222" s="13" customFormat="1">
      <c r="A141" s="138" t="s">
        <v>116</v>
      </c>
      <c r="B141" s="139"/>
      <c r="C141" s="140"/>
      <c r="D141" s="46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91" t="s">
        <v>119</v>
      </c>
      <c r="Z141" s="48"/>
      <c r="AA141" s="48"/>
      <c r="AB141" s="48"/>
      <c r="AC141" s="48"/>
      <c r="AD141" s="48"/>
      <c r="AE141" s="49"/>
      <c r="AF141" s="48"/>
      <c r="AG141" s="50"/>
      <c r="AH141" s="48"/>
      <c r="AI141" s="48"/>
      <c r="AJ141" s="48"/>
      <c r="AK141" s="51"/>
      <c r="AL141" s="131"/>
      <c r="AM141" s="115"/>
      <c r="AN141" s="115"/>
      <c r="AO141" s="115"/>
      <c r="AP141" s="115"/>
      <c r="AQ141" s="115"/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/>
      <c r="BG141" s="115"/>
      <c r="BH141" s="115"/>
      <c r="BI141" s="115"/>
      <c r="BJ141" s="115"/>
      <c r="BK141" s="115"/>
      <c r="BL141" s="115"/>
      <c r="BM141" s="115"/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  <c r="EB141" s="115"/>
      <c r="EC141" s="115"/>
      <c r="ED141" s="115"/>
      <c r="EE141" s="115"/>
      <c r="EF141" s="115"/>
      <c r="EG141" s="115"/>
      <c r="EH141" s="115"/>
      <c r="EI141" s="115"/>
      <c r="EJ141" s="115"/>
      <c r="EK141" s="115"/>
      <c r="EL141" s="115"/>
      <c r="EM141" s="115"/>
      <c r="EN141" s="115"/>
      <c r="EO141" s="115"/>
      <c r="EP141" s="115"/>
      <c r="EQ141" s="115"/>
      <c r="ER141" s="115"/>
      <c r="ES141" s="115"/>
      <c r="ET141" s="115"/>
      <c r="EU141" s="115"/>
      <c r="EV141" s="115"/>
      <c r="EW141" s="115"/>
      <c r="EX141" s="115"/>
      <c r="EY141" s="115"/>
      <c r="EZ141" s="115"/>
      <c r="FA141" s="115"/>
      <c r="FB141" s="115"/>
      <c r="FC141" s="115"/>
      <c r="FD141" s="115"/>
      <c r="FE141" s="115"/>
      <c r="FF141" s="115"/>
      <c r="FG141" s="115"/>
      <c r="FH141" s="115"/>
      <c r="FI141" s="115"/>
      <c r="FJ141" s="115"/>
      <c r="FK141" s="115"/>
      <c r="FL141" s="115"/>
      <c r="FM141" s="115"/>
      <c r="FN141" s="115"/>
      <c r="FO141" s="115"/>
      <c r="FP141" s="115"/>
      <c r="FQ141" s="115"/>
      <c r="FR141" s="115"/>
      <c r="FS141" s="115"/>
      <c r="FT141" s="115"/>
      <c r="FU141" s="115"/>
      <c r="FV141" s="115"/>
      <c r="FW141" s="115"/>
      <c r="FX141" s="115"/>
      <c r="FY141" s="115"/>
      <c r="FZ141" s="115"/>
      <c r="GA141" s="115"/>
      <c r="GB141" s="115"/>
      <c r="GC141" s="115"/>
      <c r="GD141" s="115"/>
      <c r="GE141" s="115"/>
      <c r="GF141" s="115"/>
      <c r="GG141" s="115"/>
      <c r="GH141" s="115"/>
      <c r="GI141" s="115"/>
      <c r="GJ141" s="115"/>
      <c r="GK141" s="115"/>
      <c r="GL141" s="115"/>
      <c r="GM141" s="115"/>
      <c r="GN141" s="115"/>
      <c r="GO141" s="115"/>
      <c r="GP141" s="115"/>
      <c r="GQ141" s="115"/>
      <c r="GR141" s="115"/>
      <c r="GS141" s="115"/>
      <c r="GT141" s="115"/>
      <c r="GU141" s="115"/>
      <c r="GV141" s="115"/>
      <c r="GW141" s="115"/>
      <c r="GX141" s="115"/>
      <c r="GY141" s="115"/>
      <c r="GZ141" s="115"/>
      <c r="HA141" s="115"/>
      <c r="HB141" s="115"/>
      <c r="HC141" s="115"/>
      <c r="HD141" s="115"/>
      <c r="HE141" s="115"/>
      <c r="HF141" s="115"/>
      <c r="HG141" s="115"/>
      <c r="HH141" s="115"/>
      <c r="HI141" s="115"/>
      <c r="HJ141" s="115"/>
      <c r="HK141" s="115"/>
      <c r="HL141" s="115"/>
      <c r="HM141" s="115"/>
      <c r="HN141" s="115"/>
    </row>
    <row r="142" spans="1:222" s="14" customFormat="1" ht="26.25" thickBot="1">
      <c r="A142" s="141" t="s">
        <v>117</v>
      </c>
      <c r="B142" s="142"/>
      <c r="C142" s="143"/>
      <c r="D142" s="52"/>
      <c r="E142" s="26"/>
      <c r="F142" s="53"/>
      <c r="G142" s="54"/>
      <c r="H142" s="54"/>
      <c r="I142" s="53"/>
      <c r="J142" s="54"/>
      <c r="K142" s="53"/>
      <c r="L142" s="54"/>
      <c r="M142" s="54"/>
      <c r="N142" s="54"/>
      <c r="O142" s="53"/>
      <c r="P142" s="53"/>
      <c r="Q142" s="54"/>
      <c r="R142" s="53"/>
      <c r="S142" s="54"/>
      <c r="T142" s="54"/>
      <c r="U142" s="53"/>
      <c r="V142" s="53"/>
      <c r="W142" s="53"/>
      <c r="X142" s="54"/>
      <c r="Y142" s="90" t="s">
        <v>466</v>
      </c>
      <c r="Z142" s="53"/>
      <c r="AA142" s="54"/>
      <c r="AB142" s="53"/>
      <c r="AC142" s="54"/>
      <c r="AD142" s="53"/>
      <c r="AE142" s="55"/>
      <c r="AF142" s="54"/>
      <c r="AG142" s="56"/>
      <c r="AH142" s="54"/>
      <c r="AI142" s="54"/>
      <c r="AJ142" s="54"/>
      <c r="AK142" s="57"/>
      <c r="AL142" s="131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/>
      <c r="BG142" s="115"/>
      <c r="BH142" s="115"/>
      <c r="BI142" s="115"/>
      <c r="BJ142" s="115"/>
      <c r="BK142" s="115"/>
      <c r="BL142" s="115"/>
      <c r="BM142" s="115"/>
      <c r="BN142" s="115"/>
      <c r="BO142" s="115"/>
      <c r="BP142" s="115"/>
      <c r="BQ142" s="115"/>
      <c r="BR142" s="115"/>
      <c r="BS142" s="115"/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  <c r="EB142" s="115"/>
      <c r="EC142" s="115"/>
      <c r="ED142" s="115"/>
      <c r="EE142" s="115"/>
      <c r="EF142" s="115"/>
      <c r="EG142" s="115"/>
      <c r="EH142" s="115"/>
      <c r="EI142" s="115"/>
      <c r="EJ142" s="115"/>
      <c r="EK142" s="115"/>
      <c r="EL142" s="115"/>
      <c r="EM142" s="115"/>
      <c r="EN142" s="115"/>
      <c r="EO142" s="115"/>
      <c r="EP142" s="115"/>
      <c r="EQ142" s="115"/>
      <c r="ER142" s="115"/>
      <c r="ES142" s="115"/>
      <c r="ET142" s="115"/>
      <c r="EU142" s="115"/>
      <c r="EV142" s="115"/>
      <c r="EW142" s="115"/>
      <c r="EX142" s="115"/>
      <c r="EY142" s="115"/>
      <c r="EZ142" s="115"/>
      <c r="FA142" s="115"/>
      <c r="FB142" s="115"/>
      <c r="FC142" s="115"/>
      <c r="FD142" s="115"/>
      <c r="FE142" s="115"/>
      <c r="FF142" s="115"/>
      <c r="FG142" s="115"/>
      <c r="FH142" s="115"/>
      <c r="FI142" s="115"/>
      <c r="FJ142" s="115"/>
      <c r="FK142" s="115"/>
      <c r="FL142" s="115"/>
      <c r="FM142" s="115"/>
      <c r="FN142" s="115"/>
      <c r="FO142" s="115"/>
      <c r="FP142" s="115"/>
      <c r="FQ142" s="115"/>
      <c r="FR142" s="115"/>
      <c r="FS142" s="115"/>
      <c r="FT142" s="115"/>
      <c r="FU142" s="115"/>
      <c r="FV142" s="115"/>
      <c r="FW142" s="115"/>
      <c r="FX142" s="115"/>
      <c r="FY142" s="115"/>
      <c r="FZ142" s="115"/>
      <c r="GA142" s="115"/>
      <c r="GB142" s="115"/>
      <c r="GC142" s="115"/>
      <c r="GD142" s="115"/>
      <c r="GE142" s="115"/>
      <c r="GF142" s="115"/>
      <c r="GG142" s="115"/>
      <c r="GH142" s="115"/>
      <c r="GI142" s="115"/>
      <c r="GJ142" s="115"/>
      <c r="GK142" s="115"/>
      <c r="GL142" s="115"/>
      <c r="GM142" s="115"/>
      <c r="GN142" s="115"/>
      <c r="GO142" s="115"/>
      <c r="GP142" s="115"/>
      <c r="GQ142" s="115"/>
      <c r="GR142" s="115"/>
      <c r="GS142" s="115"/>
      <c r="GT142" s="115"/>
      <c r="GU142" s="115"/>
      <c r="GV142" s="115"/>
      <c r="GW142" s="115"/>
      <c r="GX142" s="115"/>
      <c r="GY142" s="115"/>
      <c r="GZ142" s="115"/>
      <c r="HA142" s="115"/>
      <c r="HB142" s="115"/>
      <c r="HC142" s="115"/>
      <c r="HD142" s="115"/>
      <c r="HE142" s="115"/>
      <c r="HF142" s="115"/>
      <c r="HG142" s="115"/>
      <c r="HH142" s="115"/>
      <c r="HI142" s="115"/>
      <c r="HJ142" s="115"/>
      <c r="HK142" s="115"/>
      <c r="HL142" s="115"/>
      <c r="HM142" s="115"/>
      <c r="HN142" s="115"/>
    </row>
    <row r="143" spans="1:222" s="12" customFormat="1">
      <c r="A143" s="76" t="s">
        <v>463</v>
      </c>
      <c r="B143" s="74">
        <v>40469</v>
      </c>
      <c r="C143" s="17" t="s">
        <v>36</v>
      </c>
      <c r="D143" s="58" t="s">
        <v>44</v>
      </c>
      <c r="E143" s="59">
        <v>4.5</v>
      </c>
      <c r="F143" s="59">
        <v>0.42</v>
      </c>
      <c r="G143" s="59">
        <v>51.6</v>
      </c>
      <c r="H143" s="59" t="s">
        <v>129</v>
      </c>
      <c r="I143" s="60" t="s">
        <v>72</v>
      </c>
      <c r="J143" s="60" t="s">
        <v>44</v>
      </c>
      <c r="K143" s="60">
        <v>31.5</v>
      </c>
      <c r="L143" s="60">
        <v>1.9E-2</v>
      </c>
      <c r="M143" s="60">
        <v>0.14199999999999999</v>
      </c>
      <c r="N143" s="60" t="s">
        <v>41</v>
      </c>
      <c r="O143" s="60">
        <v>0.5</v>
      </c>
      <c r="P143" s="60">
        <v>116</v>
      </c>
      <c r="Q143" s="60"/>
      <c r="R143" s="60">
        <v>0.75</v>
      </c>
      <c r="S143" s="60">
        <v>4.7000000000000002E-3</v>
      </c>
      <c r="T143" s="60">
        <v>7.36</v>
      </c>
      <c r="U143" s="60">
        <v>68.599999999999994</v>
      </c>
      <c r="V143" s="61">
        <v>0.62</v>
      </c>
      <c r="W143" s="61">
        <v>2.46</v>
      </c>
      <c r="X143" s="61">
        <v>0.55000000000000004</v>
      </c>
      <c r="Y143" s="61">
        <v>0.86699999999999999</v>
      </c>
      <c r="Z143" s="61">
        <v>7.0000000000000007E-2</v>
      </c>
      <c r="AA143" s="61" t="s">
        <v>130</v>
      </c>
      <c r="AB143" s="61">
        <v>0.34</v>
      </c>
      <c r="AC143" s="61">
        <v>5360</v>
      </c>
      <c r="AD143" s="61">
        <v>7.0000000000000007E-2</v>
      </c>
      <c r="AE143" s="62">
        <v>135</v>
      </c>
      <c r="AF143" s="61" t="s">
        <v>40</v>
      </c>
      <c r="AG143" s="63">
        <v>3.0000000000000001E-3</v>
      </c>
      <c r="AH143" s="64">
        <v>1.51</v>
      </c>
      <c r="AI143" s="64" t="s">
        <v>39</v>
      </c>
      <c r="AJ143" s="64">
        <v>14.4</v>
      </c>
      <c r="AK143" s="65" t="s">
        <v>41</v>
      </c>
      <c r="AL143" s="131"/>
      <c r="AM143" s="115"/>
      <c r="AN143" s="115"/>
      <c r="AO143" s="115"/>
      <c r="AP143" s="115"/>
      <c r="AQ143" s="115"/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/>
      <c r="BG143" s="115"/>
      <c r="BH143" s="115"/>
      <c r="BI143" s="115"/>
      <c r="BJ143" s="115"/>
      <c r="BK143" s="115"/>
      <c r="BL143" s="115"/>
      <c r="BM143" s="115"/>
      <c r="BN143" s="115"/>
      <c r="BO143" s="115"/>
      <c r="BP143" s="115"/>
      <c r="BQ143" s="115"/>
      <c r="BR143" s="115"/>
      <c r="BS143" s="115"/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  <c r="EB143" s="115"/>
      <c r="EC143" s="115"/>
      <c r="ED143" s="115"/>
      <c r="EE143" s="115"/>
      <c r="EF143" s="115"/>
      <c r="EG143" s="115"/>
      <c r="EH143" s="115"/>
      <c r="EI143" s="115"/>
      <c r="EJ143" s="115"/>
      <c r="EK143" s="115"/>
      <c r="EL143" s="115"/>
      <c r="EM143" s="115"/>
      <c r="EN143" s="115"/>
      <c r="EO143" s="115"/>
      <c r="EP143" s="115"/>
      <c r="EQ143" s="115"/>
      <c r="ER143" s="115"/>
      <c r="ES143" s="115"/>
      <c r="ET143" s="115"/>
      <c r="EU143" s="115"/>
      <c r="EV143" s="115"/>
      <c r="EW143" s="115"/>
      <c r="EX143" s="115"/>
      <c r="EY143" s="115"/>
      <c r="EZ143" s="115"/>
      <c r="FA143" s="115"/>
      <c r="FB143" s="115"/>
      <c r="FC143" s="115"/>
      <c r="FD143" s="115"/>
      <c r="FE143" s="115"/>
      <c r="FF143" s="115"/>
      <c r="FG143" s="115"/>
      <c r="FH143" s="115"/>
      <c r="FI143" s="115"/>
      <c r="FJ143" s="115"/>
      <c r="FK143" s="115"/>
      <c r="FL143" s="115"/>
      <c r="FM143" s="115"/>
      <c r="FN143" s="115"/>
      <c r="FO143" s="115"/>
      <c r="FP143" s="115"/>
      <c r="FQ143" s="115"/>
      <c r="FR143" s="115"/>
      <c r="FS143" s="115"/>
      <c r="FT143" s="115"/>
      <c r="FU143" s="115"/>
      <c r="FV143" s="115"/>
      <c r="FW143" s="115"/>
      <c r="FX143" s="115"/>
      <c r="FY143" s="115"/>
      <c r="FZ143" s="115"/>
      <c r="GA143" s="115"/>
      <c r="GB143" s="115"/>
      <c r="GC143" s="115"/>
      <c r="GD143" s="115"/>
      <c r="GE143" s="115"/>
      <c r="GF143" s="115"/>
      <c r="GG143" s="115"/>
      <c r="GH143" s="115"/>
      <c r="GI143" s="115"/>
      <c r="GJ143" s="115"/>
      <c r="GK143" s="115"/>
      <c r="GL143" s="115"/>
      <c r="GM143" s="115"/>
      <c r="GN143" s="115"/>
      <c r="GO143" s="115"/>
      <c r="GP143" s="115"/>
      <c r="GQ143" s="115"/>
      <c r="GR143" s="115"/>
      <c r="GS143" s="115"/>
      <c r="GT143" s="115"/>
      <c r="GU143" s="115"/>
      <c r="GV143" s="115"/>
      <c r="GW143" s="115"/>
      <c r="GX143" s="115"/>
      <c r="GY143" s="115"/>
      <c r="GZ143" s="115"/>
      <c r="HA143" s="115"/>
      <c r="HB143" s="115"/>
      <c r="HC143" s="115"/>
      <c r="HD143" s="115"/>
      <c r="HE143" s="115"/>
      <c r="HF143" s="115"/>
      <c r="HG143" s="115"/>
      <c r="HH143" s="115"/>
      <c r="HI143" s="115"/>
      <c r="HJ143" s="115"/>
      <c r="HK143" s="115"/>
      <c r="HL143" s="115"/>
      <c r="HM143" s="115"/>
      <c r="HN143" s="115"/>
    </row>
    <row r="144" spans="1:222" s="12" customFormat="1">
      <c r="A144" s="77" t="s">
        <v>463</v>
      </c>
      <c r="B144" s="75">
        <v>40469</v>
      </c>
      <c r="C144" s="20" t="s">
        <v>43</v>
      </c>
      <c r="D144" s="66" t="s">
        <v>44</v>
      </c>
      <c r="E144" s="67">
        <v>3.5</v>
      </c>
      <c r="F144" s="67">
        <v>0.37</v>
      </c>
      <c r="G144" s="67">
        <v>53.6</v>
      </c>
      <c r="H144" s="67" t="s">
        <v>129</v>
      </c>
      <c r="I144" s="68" t="s">
        <v>72</v>
      </c>
      <c r="J144" s="68" t="s">
        <v>44</v>
      </c>
      <c r="K144" s="68">
        <v>33.9</v>
      </c>
      <c r="L144" s="68">
        <v>1.4E-2</v>
      </c>
      <c r="M144" s="68">
        <v>0.14599999999999999</v>
      </c>
      <c r="N144" s="68" t="s">
        <v>41</v>
      </c>
      <c r="O144" s="68">
        <v>0.4</v>
      </c>
      <c r="P144" s="68">
        <v>126</v>
      </c>
      <c r="Q144" s="68"/>
      <c r="R144" s="68">
        <v>0.73</v>
      </c>
      <c r="S144" s="68">
        <v>5.1000000000000004E-3</v>
      </c>
      <c r="T144" s="68">
        <v>7.33</v>
      </c>
      <c r="U144" s="68">
        <v>66.099999999999994</v>
      </c>
      <c r="V144" s="69">
        <v>0.56999999999999995</v>
      </c>
      <c r="W144" s="69">
        <v>2.44</v>
      </c>
      <c r="X144" s="69">
        <v>0.55000000000000004</v>
      </c>
      <c r="Y144" s="69">
        <v>0.23599999999999999</v>
      </c>
      <c r="Z144" s="69">
        <v>0.08</v>
      </c>
      <c r="AA144" s="69" t="s">
        <v>130</v>
      </c>
      <c r="AB144" s="69">
        <v>0.3</v>
      </c>
      <c r="AC144" s="69">
        <v>5410</v>
      </c>
      <c r="AD144" s="69" t="s">
        <v>72</v>
      </c>
      <c r="AE144" s="70">
        <v>142</v>
      </c>
      <c r="AF144" s="69" t="s">
        <v>40</v>
      </c>
      <c r="AG144" s="71">
        <v>3.0000000000000001E-3</v>
      </c>
      <c r="AH144" s="72">
        <v>1.6</v>
      </c>
      <c r="AI144" s="72" t="s">
        <v>39</v>
      </c>
      <c r="AJ144" s="72">
        <v>13.6</v>
      </c>
      <c r="AK144" s="73" t="s">
        <v>41</v>
      </c>
      <c r="AL144" s="131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115"/>
      <c r="BL144" s="115"/>
      <c r="BM144" s="115"/>
      <c r="BN144" s="115"/>
      <c r="BO144" s="115"/>
      <c r="BP144" s="115"/>
      <c r="BQ144" s="115"/>
      <c r="BR144" s="115"/>
      <c r="BS144" s="115"/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  <c r="EB144" s="115"/>
      <c r="EC144" s="115"/>
      <c r="ED144" s="115"/>
      <c r="EE144" s="115"/>
      <c r="EF144" s="115"/>
      <c r="EG144" s="115"/>
      <c r="EH144" s="115"/>
      <c r="EI144" s="115"/>
      <c r="EJ144" s="115"/>
      <c r="EK144" s="115"/>
      <c r="EL144" s="115"/>
      <c r="EM144" s="115"/>
      <c r="EN144" s="115"/>
      <c r="EO144" s="115"/>
      <c r="EP144" s="115"/>
      <c r="EQ144" s="115"/>
      <c r="ER144" s="115"/>
      <c r="ES144" s="115"/>
      <c r="ET144" s="115"/>
      <c r="EU144" s="115"/>
      <c r="EV144" s="115"/>
      <c r="EW144" s="115"/>
      <c r="EX144" s="115"/>
      <c r="EY144" s="115"/>
      <c r="EZ144" s="115"/>
      <c r="FA144" s="115"/>
      <c r="FB144" s="115"/>
      <c r="FC144" s="115"/>
      <c r="FD144" s="115"/>
      <c r="FE144" s="115"/>
      <c r="FF144" s="115"/>
      <c r="FG144" s="115"/>
      <c r="FH144" s="115"/>
      <c r="FI144" s="115"/>
      <c r="FJ144" s="115"/>
      <c r="FK144" s="115"/>
      <c r="FL144" s="115"/>
      <c r="FM144" s="115"/>
      <c r="FN144" s="115"/>
      <c r="FO144" s="115"/>
      <c r="FP144" s="115"/>
      <c r="FQ144" s="115"/>
      <c r="FR144" s="115"/>
      <c r="FS144" s="115"/>
      <c r="FT144" s="115"/>
      <c r="FU144" s="115"/>
      <c r="FV144" s="115"/>
      <c r="FW144" s="115"/>
      <c r="FX144" s="115"/>
      <c r="FY144" s="115"/>
      <c r="FZ144" s="115"/>
      <c r="GA144" s="115"/>
      <c r="GB144" s="115"/>
      <c r="GC144" s="115"/>
      <c r="GD144" s="115"/>
      <c r="GE144" s="115"/>
      <c r="GF144" s="115"/>
      <c r="GG144" s="115"/>
      <c r="GH144" s="115"/>
      <c r="GI144" s="115"/>
      <c r="GJ144" s="115"/>
      <c r="GK144" s="115"/>
      <c r="GL144" s="115"/>
      <c r="GM144" s="115"/>
      <c r="GN144" s="115"/>
      <c r="GO144" s="115"/>
      <c r="GP144" s="115"/>
      <c r="GQ144" s="115"/>
      <c r="GR144" s="115"/>
      <c r="GS144" s="115"/>
      <c r="GT144" s="115"/>
      <c r="GU144" s="115"/>
      <c r="GV144" s="115"/>
      <c r="GW144" s="115"/>
      <c r="GX144" s="115"/>
      <c r="GY144" s="115"/>
      <c r="GZ144" s="115"/>
      <c r="HA144" s="115"/>
      <c r="HB144" s="115"/>
      <c r="HC144" s="115"/>
      <c r="HD144" s="115"/>
      <c r="HE144" s="115"/>
      <c r="HF144" s="115"/>
      <c r="HG144" s="115"/>
      <c r="HH144" s="115"/>
      <c r="HI144" s="115"/>
      <c r="HJ144" s="115"/>
      <c r="HK144" s="115"/>
      <c r="HL144" s="115"/>
      <c r="HM144" s="115"/>
      <c r="HN144" s="115"/>
    </row>
    <row r="145" spans="1:222" s="21" customFormat="1">
      <c r="A145" s="144" t="s">
        <v>47</v>
      </c>
      <c r="B145" s="145"/>
      <c r="C145" s="146"/>
      <c r="D145" s="43" t="str">
        <f>IFERROR((((2*(ABS((D143-D144))))/(D144+D143))*100),Refs!$C$7)</f>
        <v>N/A</v>
      </c>
      <c r="E145" s="44">
        <f>IFERROR((((2*(ABS((E143-E144))))/(E144+E143))*100),Refs!$C$7)</f>
        <v>25</v>
      </c>
      <c r="F145" s="44">
        <f>IFERROR((((2*(ABS((F143-F144))))/(F144+F143))*100),Refs!$C$7)</f>
        <v>12.65822784810126</v>
      </c>
      <c r="G145" s="44">
        <f>IFERROR((((2*(ABS((G143-G144))))/(G144+G143))*100),Refs!$C$7)</f>
        <v>3.8022813688212929</v>
      </c>
      <c r="H145" s="44" t="str">
        <f>IFERROR((((2*(ABS((H143-H144))))/(H144+H143))*100),Refs!$C$7)</f>
        <v>N/A</v>
      </c>
      <c r="I145" s="44" t="str">
        <f>IFERROR((((2*(ABS((I143-I144))))/(I144+I143))*100),Refs!$C$7)</f>
        <v>N/A</v>
      </c>
      <c r="J145" s="44" t="str">
        <f>IFERROR((((2*(ABS((J143-J144))))/(J144+J143))*100),Refs!$C$7)</f>
        <v>N/A</v>
      </c>
      <c r="K145" s="44">
        <f>IFERROR((((2*(ABS((K143-K144))))/(K144+K143))*100),Refs!$C$7)</f>
        <v>7.3394495412843987</v>
      </c>
      <c r="L145" s="44">
        <f>IFERROR((((2*(ABS((L143-L144))))/(L144+L143))*100),Refs!$C$7)</f>
        <v>30.303030303030297</v>
      </c>
      <c r="M145" s="44">
        <f>IFERROR((((2*(ABS((M143-M144))))/(M144+M143))*100),Refs!$C$7)</f>
        <v>2.7777777777777803</v>
      </c>
      <c r="N145" s="44" t="str">
        <f>IFERROR((((2*(ABS((N143-N144))))/(N144+N143))*100),Refs!$C$7)</f>
        <v>N/A</v>
      </c>
      <c r="O145" s="44">
        <f>IFERROR((((2*(ABS((O143-O144))))/(O144+O143))*100),Refs!$C$7)</f>
        <v>22.222222222222214</v>
      </c>
      <c r="P145" s="44">
        <f>IFERROR((((2*(ABS((P143-P144))))/(P144+P143))*100),Refs!$C$7)</f>
        <v>8.2644628099173563</v>
      </c>
      <c r="Q145" s="44" t="str">
        <f>IFERROR((((2*(ABS((Q143-Q144))))/(Q144+Q143))*100),Refs!$C$7)</f>
        <v>N/A</v>
      </c>
      <c r="R145" s="44">
        <f>IFERROR((((2*(ABS((R143-R144))))/(R144+R143))*100),Refs!$C$7)</f>
        <v>2.7027027027027053</v>
      </c>
      <c r="S145" s="44">
        <f>IFERROR((((2*(ABS((S143-S144))))/(S144+S143))*100),Refs!$C$7)</f>
        <v>8.1632653061224527</v>
      </c>
      <c r="T145" s="44">
        <f>IFERROR((((2*(ABS((T143-T144))))/(T144+T143))*100),Refs!$C$7)</f>
        <v>0.40844111640572156</v>
      </c>
      <c r="U145" s="44">
        <f>IFERROR((((2*(ABS((U143-U144))))/(U144+U143))*100),Refs!$C$7)</f>
        <v>3.7119524870081668</v>
      </c>
      <c r="V145" s="44">
        <f>IFERROR((((2*(ABS((V143-V144))))/(V144+V143))*100),Refs!$C$7)</f>
        <v>8.4033613445378226</v>
      </c>
      <c r="W145" s="44">
        <f>IFERROR((((2*(ABS((W143-W144))))/(W144+W143))*100),Refs!$C$7)</f>
        <v>0.81632653061224547</v>
      </c>
      <c r="X145" s="44">
        <f>IFERROR((((2*(ABS((X143-X144))))/(X144+X143))*100),Refs!$C$7)</f>
        <v>0</v>
      </c>
      <c r="Y145" s="44">
        <f>IFERROR((((2*(ABS((Y143-Y144))))/(Y144+Y143))*100),Refs!$C$7)</f>
        <v>114.41523118766999</v>
      </c>
      <c r="Z145" s="44">
        <f>IFERROR((((2*(ABS((Z143-Z144))))/(Z144+Z143))*100),Refs!$C$7)</f>
        <v>13.333333333333325</v>
      </c>
      <c r="AA145" s="44" t="str">
        <f>IFERROR((((2*(ABS((AA143-AA144))))/(AA144+AA143))*100),Refs!$C$7)</f>
        <v>N/A</v>
      </c>
      <c r="AB145" s="44">
        <f>IFERROR((((2*(ABS((AB143-AB144))))/(AB144+AB143))*100),Refs!$C$7)</f>
        <v>12.500000000000011</v>
      </c>
      <c r="AC145" s="44">
        <f>IFERROR((((2*(ABS((AC143-AC144))))/(AC144+AC143))*100),Refs!$C$7)</f>
        <v>0.92850510677808717</v>
      </c>
      <c r="AD145" s="44" t="str">
        <f>IFERROR((((2*(ABS((AD143-AD144))))/(AD144+AD143))*100),Refs!$C$7)</f>
        <v>N/A</v>
      </c>
      <c r="AE145" s="44">
        <f>IFERROR((((2*(ABS((AE143-AE144))))/(AE144+AE143))*100),Refs!$C$7)</f>
        <v>5.0541516245487363</v>
      </c>
      <c r="AF145" s="44" t="str">
        <f>IFERROR((((2*(ABS((AF143-AF144))))/(AF144+AF143))*100),Refs!$C$7)</f>
        <v>N/A</v>
      </c>
      <c r="AG145" s="44">
        <f>IFERROR((((2*(ABS((AG143-AG144))))/(AG144+AG143))*100),Refs!$C$7)</f>
        <v>0</v>
      </c>
      <c r="AH145" s="44">
        <f>IFERROR((((2*(ABS((AH143-AH144))))/(AH144+AH143))*100),Refs!$C$7)</f>
        <v>5.7877813504823195</v>
      </c>
      <c r="AI145" s="44" t="str">
        <f>IFERROR((((2*(ABS((AI143-AI144))))/(AI144+AI143))*100),Refs!$C$7)</f>
        <v>N/A</v>
      </c>
      <c r="AJ145" s="44">
        <f>IFERROR((((2*(ABS((AJ143-AJ144))))/(AJ144+AJ143))*100),Refs!$C$7)</f>
        <v>5.7142857142857197</v>
      </c>
      <c r="AK145" s="45" t="str">
        <f>IFERROR((((2*(ABS((AK143-AK144))))/(AK144+AK143))*100),Refs!$C$7)</f>
        <v>N/A</v>
      </c>
      <c r="AL145" s="133"/>
      <c r="AM145" s="117"/>
      <c r="AN145" s="117"/>
      <c r="AO145" s="117"/>
      <c r="AP145" s="117"/>
      <c r="AQ145" s="117"/>
      <c r="AR145" s="117"/>
      <c r="AS145" s="117"/>
      <c r="AT145" s="117"/>
      <c r="AU145" s="117"/>
      <c r="AV145" s="117"/>
      <c r="AW145" s="117"/>
      <c r="AX145" s="117"/>
      <c r="AY145" s="117"/>
      <c r="AZ145" s="117"/>
      <c r="BA145" s="117"/>
      <c r="BB145" s="117"/>
      <c r="BC145" s="117"/>
      <c r="BD145" s="117"/>
      <c r="BE145" s="117"/>
      <c r="BF145" s="117"/>
      <c r="BG145" s="117"/>
      <c r="BH145" s="117"/>
      <c r="BI145" s="117"/>
      <c r="BJ145" s="117"/>
      <c r="BK145" s="117"/>
      <c r="BL145" s="117"/>
      <c r="BM145" s="117"/>
      <c r="BN145" s="117"/>
      <c r="BO145" s="117"/>
      <c r="BP145" s="117"/>
      <c r="BQ145" s="117"/>
      <c r="BR145" s="117"/>
      <c r="BS145" s="117"/>
      <c r="BT145" s="117"/>
      <c r="BU145" s="117"/>
      <c r="BV145" s="117"/>
      <c r="BW145" s="117"/>
      <c r="BX145" s="117"/>
      <c r="BY145" s="117"/>
      <c r="BZ145" s="117"/>
      <c r="CA145" s="117"/>
      <c r="CB145" s="117"/>
      <c r="CC145" s="117"/>
      <c r="CD145" s="117"/>
      <c r="CE145" s="117"/>
      <c r="CF145" s="117"/>
      <c r="CG145" s="117"/>
      <c r="CH145" s="117"/>
      <c r="CI145" s="117"/>
      <c r="CJ145" s="117"/>
      <c r="CK145" s="117"/>
      <c r="CL145" s="117"/>
      <c r="CM145" s="117"/>
      <c r="CN145" s="117"/>
      <c r="CO145" s="117"/>
      <c r="CP145" s="117"/>
      <c r="CQ145" s="117"/>
      <c r="CR145" s="117"/>
      <c r="CS145" s="117"/>
      <c r="CT145" s="117"/>
      <c r="CU145" s="117"/>
      <c r="CV145" s="117"/>
      <c r="CW145" s="117"/>
      <c r="CX145" s="117"/>
      <c r="CY145" s="117"/>
      <c r="CZ145" s="117"/>
      <c r="DA145" s="117"/>
      <c r="DB145" s="117"/>
      <c r="DC145" s="117"/>
      <c r="DD145" s="117"/>
      <c r="DE145" s="117"/>
      <c r="DF145" s="117"/>
      <c r="DG145" s="117"/>
      <c r="DH145" s="117"/>
      <c r="DI145" s="117"/>
      <c r="DJ145" s="117"/>
      <c r="DK145" s="117"/>
      <c r="DL145" s="117"/>
      <c r="DM145" s="117"/>
      <c r="DN145" s="117"/>
      <c r="DO145" s="117"/>
      <c r="DP145" s="117"/>
      <c r="DQ145" s="117"/>
      <c r="DR145" s="117"/>
      <c r="DS145" s="117"/>
      <c r="DT145" s="117"/>
      <c r="DU145" s="117"/>
      <c r="DV145" s="117"/>
      <c r="DW145" s="117"/>
      <c r="DX145" s="117"/>
      <c r="DY145" s="117"/>
      <c r="DZ145" s="117"/>
      <c r="EA145" s="117"/>
      <c r="EB145" s="117"/>
      <c r="EC145" s="117"/>
      <c r="ED145" s="117"/>
      <c r="EE145" s="117"/>
      <c r="EF145" s="117"/>
      <c r="EG145" s="117"/>
      <c r="EH145" s="117"/>
      <c r="EI145" s="117"/>
      <c r="EJ145" s="117"/>
      <c r="EK145" s="117"/>
      <c r="EL145" s="117"/>
      <c r="EM145" s="117"/>
      <c r="EN145" s="117"/>
      <c r="EO145" s="117"/>
      <c r="EP145" s="117"/>
      <c r="EQ145" s="117"/>
      <c r="ER145" s="117"/>
      <c r="ES145" s="117"/>
      <c r="ET145" s="117"/>
      <c r="EU145" s="117"/>
      <c r="EV145" s="117"/>
      <c r="EW145" s="117"/>
      <c r="EX145" s="117"/>
      <c r="EY145" s="117"/>
      <c r="EZ145" s="117"/>
      <c r="FA145" s="117"/>
      <c r="FB145" s="117"/>
      <c r="FC145" s="117"/>
      <c r="FD145" s="117"/>
      <c r="FE145" s="117"/>
      <c r="FF145" s="117"/>
      <c r="FG145" s="117"/>
      <c r="FH145" s="117"/>
      <c r="FI145" s="117"/>
      <c r="FJ145" s="117"/>
      <c r="FK145" s="117"/>
      <c r="FL145" s="117"/>
      <c r="FM145" s="117"/>
      <c r="FN145" s="117"/>
      <c r="FO145" s="117"/>
      <c r="FP145" s="117"/>
      <c r="FQ145" s="117"/>
      <c r="FR145" s="117"/>
      <c r="FS145" s="117"/>
      <c r="FT145" s="117"/>
      <c r="FU145" s="117"/>
      <c r="FV145" s="117"/>
      <c r="FW145" s="117"/>
      <c r="FX145" s="117"/>
      <c r="FY145" s="117"/>
      <c r="FZ145" s="117"/>
      <c r="GA145" s="117"/>
      <c r="GB145" s="117"/>
      <c r="GC145" s="117"/>
      <c r="GD145" s="117"/>
      <c r="GE145" s="117"/>
      <c r="GF145" s="117"/>
      <c r="GG145" s="117"/>
      <c r="GH145" s="117"/>
      <c r="GI145" s="117"/>
      <c r="GJ145" s="117"/>
      <c r="GK145" s="117"/>
      <c r="GL145" s="117"/>
      <c r="GM145" s="117"/>
      <c r="GN145" s="117"/>
      <c r="GO145" s="117"/>
      <c r="GP145" s="117"/>
      <c r="GQ145" s="117"/>
      <c r="GR145" s="117"/>
      <c r="GS145" s="117"/>
      <c r="GT145" s="117"/>
      <c r="GU145" s="117"/>
      <c r="GV145" s="117"/>
      <c r="GW145" s="117"/>
      <c r="GX145" s="117"/>
      <c r="GY145" s="117"/>
      <c r="GZ145" s="117"/>
      <c r="HA145" s="117"/>
      <c r="HB145" s="117"/>
      <c r="HC145" s="117"/>
      <c r="HD145" s="117"/>
      <c r="HE145" s="117"/>
      <c r="HF145" s="117"/>
      <c r="HG145" s="117"/>
      <c r="HH145" s="117"/>
      <c r="HI145" s="117"/>
      <c r="HJ145" s="117"/>
      <c r="HK145" s="117"/>
      <c r="HL145" s="117"/>
      <c r="HM145" s="117"/>
      <c r="HN145" s="117"/>
    </row>
    <row r="146" spans="1:222" s="13" customFormat="1" ht="92.25" customHeight="1">
      <c r="A146" s="138" t="s">
        <v>115</v>
      </c>
      <c r="B146" s="139"/>
      <c r="C146" s="140"/>
      <c r="D146" s="46"/>
      <c r="E146" s="25"/>
      <c r="F146" s="47"/>
      <c r="G146" s="48"/>
      <c r="H146" s="48"/>
      <c r="I146" s="47"/>
      <c r="J146" s="48"/>
      <c r="K146" s="47"/>
      <c r="L146" s="48"/>
      <c r="M146" s="48"/>
      <c r="N146" s="48"/>
      <c r="O146" s="47"/>
      <c r="P146" s="47"/>
      <c r="Q146" s="48"/>
      <c r="R146" s="47"/>
      <c r="S146" s="48"/>
      <c r="T146" s="48"/>
      <c r="U146" s="47"/>
      <c r="V146" s="47"/>
      <c r="W146" s="47"/>
      <c r="X146" s="48"/>
      <c r="Y146" s="86" t="s">
        <v>469</v>
      </c>
      <c r="Z146" s="47"/>
      <c r="AA146" s="48"/>
      <c r="AB146" s="47"/>
      <c r="AC146" s="48"/>
      <c r="AD146" s="47"/>
      <c r="AE146" s="49"/>
      <c r="AF146" s="48"/>
      <c r="AG146" s="50"/>
      <c r="AH146" s="48"/>
      <c r="AI146" s="48"/>
      <c r="AJ146" s="48"/>
      <c r="AK146" s="51"/>
      <c r="AL146" s="131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  <c r="BH146" s="115"/>
      <c r="BI146" s="115"/>
      <c r="BJ146" s="115"/>
      <c r="BK146" s="115"/>
      <c r="BL146" s="115"/>
      <c r="BM146" s="115"/>
      <c r="BN146" s="115"/>
      <c r="BO146" s="115"/>
      <c r="BP146" s="115"/>
      <c r="BQ146" s="115"/>
      <c r="BR146" s="115"/>
      <c r="BS146" s="115"/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  <c r="EB146" s="115"/>
      <c r="EC146" s="115"/>
      <c r="ED146" s="115"/>
      <c r="EE146" s="115"/>
      <c r="EF146" s="115"/>
      <c r="EG146" s="115"/>
      <c r="EH146" s="115"/>
      <c r="EI146" s="115"/>
      <c r="EJ146" s="115"/>
      <c r="EK146" s="115"/>
      <c r="EL146" s="115"/>
      <c r="EM146" s="115"/>
      <c r="EN146" s="115"/>
      <c r="EO146" s="115"/>
      <c r="EP146" s="115"/>
      <c r="EQ146" s="115"/>
      <c r="ER146" s="115"/>
      <c r="ES146" s="115"/>
      <c r="ET146" s="115"/>
      <c r="EU146" s="115"/>
      <c r="EV146" s="115"/>
      <c r="EW146" s="115"/>
      <c r="EX146" s="115"/>
      <c r="EY146" s="115"/>
      <c r="EZ146" s="115"/>
      <c r="FA146" s="115"/>
      <c r="FB146" s="115"/>
      <c r="FC146" s="115"/>
      <c r="FD146" s="115"/>
      <c r="FE146" s="115"/>
      <c r="FF146" s="115"/>
      <c r="FG146" s="115"/>
      <c r="FH146" s="115"/>
      <c r="FI146" s="115"/>
      <c r="FJ146" s="115"/>
      <c r="FK146" s="115"/>
      <c r="FL146" s="115"/>
      <c r="FM146" s="115"/>
      <c r="FN146" s="115"/>
      <c r="FO146" s="115"/>
      <c r="FP146" s="115"/>
      <c r="FQ146" s="115"/>
      <c r="FR146" s="115"/>
      <c r="FS146" s="115"/>
      <c r="FT146" s="115"/>
      <c r="FU146" s="115"/>
      <c r="FV146" s="115"/>
      <c r="FW146" s="115"/>
      <c r="FX146" s="115"/>
      <c r="FY146" s="115"/>
      <c r="FZ146" s="115"/>
      <c r="GA146" s="115"/>
      <c r="GB146" s="115"/>
      <c r="GC146" s="115"/>
      <c r="GD146" s="115"/>
      <c r="GE146" s="115"/>
      <c r="GF146" s="115"/>
      <c r="GG146" s="115"/>
      <c r="GH146" s="115"/>
      <c r="GI146" s="115"/>
      <c r="GJ146" s="115"/>
      <c r="GK146" s="115"/>
      <c r="GL146" s="115"/>
      <c r="GM146" s="115"/>
      <c r="GN146" s="115"/>
      <c r="GO146" s="115"/>
      <c r="GP146" s="115"/>
      <c r="GQ146" s="115"/>
      <c r="GR146" s="115"/>
      <c r="GS146" s="115"/>
      <c r="GT146" s="115"/>
      <c r="GU146" s="115"/>
      <c r="GV146" s="115"/>
      <c r="GW146" s="115"/>
      <c r="GX146" s="115"/>
      <c r="GY146" s="115"/>
      <c r="GZ146" s="115"/>
      <c r="HA146" s="115"/>
      <c r="HB146" s="115"/>
      <c r="HC146" s="115"/>
      <c r="HD146" s="115"/>
      <c r="HE146" s="115"/>
      <c r="HF146" s="115"/>
      <c r="HG146" s="115"/>
      <c r="HH146" s="115"/>
      <c r="HI146" s="115"/>
      <c r="HJ146" s="115"/>
      <c r="HK146" s="115"/>
      <c r="HL146" s="115"/>
      <c r="HM146" s="115"/>
      <c r="HN146" s="115"/>
    </row>
    <row r="147" spans="1:222" s="13" customFormat="1">
      <c r="A147" s="138" t="s">
        <v>116</v>
      </c>
      <c r="B147" s="139"/>
      <c r="C147" s="140"/>
      <c r="D147" s="46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89" t="s">
        <v>119</v>
      </c>
      <c r="Z147" s="48"/>
      <c r="AA147" s="48"/>
      <c r="AB147" s="48"/>
      <c r="AC147" s="48"/>
      <c r="AD147" s="48"/>
      <c r="AE147" s="49"/>
      <c r="AF147" s="48"/>
      <c r="AG147" s="50"/>
      <c r="AH147" s="48"/>
      <c r="AI147" s="48"/>
      <c r="AJ147" s="48"/>
      <c r="AK147" s="51"/>
      <c r="AL147" s="131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115"/>
      <c r="BL147" s="115"/>
      <c r="BM147" s="115"/>
      <c r="BN147" s="115"/>
      <c r="BO147" s="115"/>
      <c r="BP147" s="115"/>
      <c r="BQ147" s="115"/>
      <c r="BR147" s="115"/>
      <c r="BS147" s="115"/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  <c r="EB147" s="115"/>
      <c r="EC147" s="115"/>
      <c r="ED147" s="115"/>
      <c r="EE147" s="115"/>
      <c r="EF147" s="115"/>
      <c r="EG147" s="115"/>
      <c r="EH147" s="115"/>
      <c r="EI147" s="115"/>
      <c r="EJ147" s="115"/>
      <c r="EK147" s="115"/>
      <c r="EL147" s="115"/>
      <c r="EM147" s="115"/>
      <c r="EN147" s="115"/>
      <c r="EO147" s="115"/>
      <c r="EP147" s="115"/>
      <c r="EQ147" s="115"/>
      <c r="ER147" s="115"/>
      <c r="ES147" s="115"/>
      <c r="ET147" s="115"/>
      <c r="EU147" s="115"/>
      <c r="EV147" s="115"/>
      <c r="EW147" s="115"/>
      <c r="EX147" s="115"/>
      <c r="EY147" s="115"/>
      <c r="EZ147" s="115"/>
      <c r="FA147" s="115"/>
      <c r="FB147" s="115"/>
      <c r="FC147" s="115"/>
      <c r="FD147" s="115"/>
      <c r="FE147" s="115"/>
      <c r="FF147" s="115"/>
      <c r="FG147" s="115"/>
      <c r="FH147" s="115"/>
      <c r="FI147" s="115"/>
      <c r="FJ147" s="115"/>
      <c r="FK147" s="115"/>
      <c r="FL147" s="115"/>
      <c r="FM147" s="115"/>
      <c r="FN147" s="115"/>
      <c r="FO147" s="115"/>
      <c r="FP147" s="115"/>
      <c r="FQ147" s="115"/>
      <c r="FR147" s="115"/>
      <c r="FS147" s="115"/>
      <c r="FT147" s="115"/>
      <c r="FU147" s="115"/>
      <c r="FV147" s="115"/>
      <c r="FW147" s="115"/>
      <c r="FX147" s="115"/>
      <c r="FY147" s="115"/>
      <c r="FZ147" s="115"/>
      <c r="GA147" s="115"/>
      <c r="GB147" s="115"/>
      <c r="GC147" s="115"/>
      <c r="GD147" s="115"/>
      <c r="GE147" s="115"/>
      <c r="GF147" s="115"/>
      <c r="GG147" s="115"/>
      <c r="GH147" s="115"/>
      <c r="GI147" s="115"/>
      <c r="GJ147" s="115"/>
      <c r="GK147" s="115"/>
      <c r="GL147" s="115"/>
      <c r="GM147" s="115"/>
      <c r="GN147" s="115"/>
      <c r="GO147" s="115"/>
      <c r="GP147" s="115"/>
      <c r="GQ147" s="115"/>
      <c r="GR147" s="115"/>
      <c r="GS147" s="115"/>
      <c r="GT147" s="115"/>
      <c r="GU147" s="115"/>
      <c r="GV147" s="115"/>
      <c r="GW147" s="115"/>
      <c r="GX147" s="115"/>
      <c r="GY147" s="115"/>
      <c r="GZ147" s="115"/>
      <c r="HA147" s="115"/>
      <c r="HB147" s="115"/>
      <c r="HC147" s="115"/>
      <c r="HD147" s="115"/>
      <c r="HE147" s="115"/>
      <c r="HF147" s="115"/>
      <c r="HG147" s="115"/>
      <c r="HH147" s="115"/>
      <c r="HI147" s="115"/>
      <c r="HJ147" s="115"/>
      <c r="HK147" s="115"/>
      <c r="HL147" s="115"/>
      <c r="HM147" s="115"/>
      <c r="HN147" s="115"/>
    </row>
    <row r="148" spans="1:222" s="14" customFormat="1" ht="51.75" thickBot="1">
      <c r="A148" s="141" t="s">
        <v>117</v>
      </c>
      <c r="B148" s="142"/>
      <c r="C148" s="143"/>
      <c r="D148" s="52"/>
      <c r="E148" s="53"/>
      <c r="F148" s="53"/>
      <c r="G148" s="54"/>
      <c r="H148" s="54"/>
      <c r="I148" s="53"/>
      <c r="J148" s="54"/>
      <c r="K148" s="53"/>
      <c r="L148" s="54"/>
      <c r="M148" s="54"/>
      <c r="N148" s="54"/>
      <c r="O148" s="53"/>
      <c r="P148" s="53"/>
      <c r="Q148" s="54"/>
      <c r="R148" s="53"/>
      <c r="S148" s="54"/>
      <c r="T148" s="54"/>
      <c r="U148" s="53"/>
      <c r="V148" s="53"/>
      <c r="W148" s="53"/>
      <c r="X148" s="54"/>
      <c r="Y148" s="90" t="s">
        <v>476</v>
      </c>
      <c r="Z148" s="53"/>
      <c r="AA148" s="54"/>
      <c r="AB148" s="53"/>
      <c r="AC148" s="54"/>
      <c r="AD148" s="53"/>
      <c r="AE148" s="55"/>
      <c r="AF148" s="54"/>
      <c r="AG148" s="56"/>
      <c r="AH148" s="54"/>
      <c r="AI148" s="54"/>
      <c r="AJ148" s="54"/>
      <c r="AK148" s="57"/>
      <c r="AL148" s="131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/>
      <c r="BG148" s="115"/>
      <c r="BH148" s="115"/>
      <c r="BI148" s="115"/>
      <c r="BJ148" s="115"/>
      <c r="BK148" s="115"/>
      <c r="BL148" s="115"/>
      <c r="BM148" s="115"/>
      <c r="BN148" s="115"/>
      <c r="BO148" s="115"/>
      <c r="BP148" s="115"/>
      <c r="BQ148" s="115"/>
      <c r="BR148" s="115"/>
      <c r="BS148" s="115"/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  <c r="EB148" s="115"/>
      <c r="EC148" s="115"/>
      <c r="ED148" s="115"/>
      <c r="EE148" s="115"/>
      <c r="EF148" s="115"/>
      <c r="EG148" s="115"/>
      <c r="EH148" s="115"/>
      <c r="EI148" s="115"/>
      <c r="EJ148" s="115"/>
      <c r="EK148" s="115"/>
      <c r="EL148" s="115"/>
      <c r="EM148" s="115"/>
      <c r="EN148" s="115"/>
      <c r="EO148" s="115"/>
      <c r="EP148" s="115"/>
      <c r="EQ148" s="115"/>
      <c r="ER148" s="115"/>
      <c r="ES148" s="115"/>
      <c r="ET148" s="115"/>
      <c r="EU148" s="115"/>
      <c r="EV148" s="115"/>
      <c r="EW148" s="115"/>
      <c r="EX148" s="115"/>
      <c r="EY148" s="115"/>
      <c r="EZ148" s="115"/>
      <c r="FA148" s="115"/>
      <c r="FB148" s="115"/>
      <c r="FC148" s="115"/>
      <c r="FD148" s="115"/>
      <c r="FE148" s="115"/>
      <c r="FF148" s="115"/>
      <c r="FG148" s="115"/>
      <c r="FH148" s="115"/>
      <c r="FI148" s="115"/>
      <c r="FJ148" s="115"/>
      <c r="FK148" s="115"/>
      <c r="FL148" s="115"/>
      <c r="FM148" s="115"/>
      <c r="FN148" s="115"/>
      <c r="FO148" s="115"/>
      <c r="FP148" s="115"/>
      <c r="FQ148" s="115"/>
      <c r="FR148" s="115"/>
      <c r="FS148" s="115"/>
      <c r="FT148" s="115"/>
      <c r="FU148" s="115"/>
      <c r="FV148" s="115"/>
      <c r="FW148" s="115"/>
      <c r="FX148" s="115"/>
      <c r="FY148" s="115"/>
      <c r="FZ148" s="115"/>
      <c r="GA148" s="115"/>
      <c r="GB148" s="115"/>
      <c r="GC148" s="115"/>
      <c r="GD148" s="115"/>
      <c r="GE148" s="115"/>
      <c r="GF148" s="115"/>
      <c r="GG148" s="115"/>
      <c r="GH148" s="115"/>
      <c r="GI148" s="115"/>
      <c r="GJ148" s="115"/>
      <c r="GK148" s="115"/>
      <c r="GL148" s="115"/>
      <c r="GM148" s="115"/>
      <c r="GN148" s="115"/>
      <c r="GO148" s="115"/>
      <c r="GP148" s="115"/>
      <c r="GQ148" s="115"/>
      <c r="GR148" s="115"/>
      <c r="GS148" s="115"/>
      <c r="GT148" s="115"/>
      <c r="GU148" s="115"/>
      <c r="GV148" s="115"/>
      <c r="GW148" s="115"/>
      <c r="GX148" s="115"/>
      <c r="GY148" s="115"/>
      <c r="GZ148" s="115"/>
      <c r="HA148" s="115"/>
      <c r="HB148" s="115"/>
      <c r="HC148" s="115"/>
      <c r="HD148" s="115"/>
      <c r="HE148" s="115"/>
      <c r="HF148" s="115"/>
      <c r="HG148" s="115"/>
      <c r="HH148" s="115"/>
      <c r="HI148" s="115"/>
      <c r="HJ148" s="115"/>
      <c r="HK148" s="115"/>
      <c r="HL148" s="115"/>
      <c r="HM148" s="115"/>
      <c r="HN148" s="115"/>
    </row>
    <row r="149" spans="1:222" s="12" customFormat="1">
      <c r="A149" s="87" t="s">
        <v>464</v>
      </c>
      <c r="B149" s="74">
        <v>40469</v>
      </c>
      <c r="C149" s="17" t="s">
        <v>36</v>
      </c>
      <c r="D149" s="58"/>
      <c r="E149" s="59"/>
      <c r="F149" s="59"/>
      <c r="G149" s="59"/>
      <c r="H149" s="59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1"/>
      <c r="W149" s="61"/>
      <c r="X149" s="61"/>
      <c r="Y149" s="61">
        <v>0.80600000000000005</v>
      </c>
      <c r="Z149" s="61"/>
      <c r="AA149" s="61"/>
      <c r="AB149" s="61"/>
      <c r="AC149" s="61"/>
      <c r="AD149" s="61"/>
      <c r="AE149" s="62"/>
      <c r="AF149" s="61"/>
      <c r="AG149" s="63"/>
      <c r="AH149" s="64"/>
      <c r="AI149" s="64"/>
      <c r="AJ149" s="64"/>
      <c r="AK149" s="65"/>
      <c r="AL149" s="131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  <c r="EB149" s="115"/>
      <c r="EC149" s="115"/>
      <c r="ED149" s="115"/>
      <c r="EE149" s="115"/>
      <c r="EF149" s="115"/>
      <c r="EG149" s="115"/>
      <c r="EH149" s="115"/>
      <c r="EI149" s="115"/>
      <c r="EJ149" s="115"/>
      <c r="EK149" s="115"/>
      <c r="EL149" s="115"/>
      <c r="EM149" s="115"/>
      <c r="EN149" s="115"/>
      <c r="EO149" s="115"/>
      <c r="EP149" s="115"/>
      <c r="EQ149" s="115"/>
      <c r="ER149" s="115"/>
      <c r="ES149" s="115"/>
      <c r="ET149" s="115"/>
      <c r="EU149" s="115"/>
      <c r="EV149" s="115"/>
      <c r="EW149" s="115"/>
      <c r="EX149" s="115"/>
      <c r="EY149" s="115"/>
      <c r="EZ149" s="115"/>
      <c r="FA149" s="115"/>
      <c r="FB149" s="115"/>
      <c r="FC149" s="115"/>
      <c r="FD149" s="115"/>
      <c r="FE149" s="115"/>
      <c r="FF149" s="115"/>
      <c r="FG149" s="115"/>
      <c r="FH149" s="115"/>
      <c r="FI149" s="115"/>
      <c r="FJ149" s="115"/>
      <c r="FK149" s="115"/>
      <c r="FL149" s="115"/>
      <c r="FM149" s="115"/>
      <c r="FN149" s="115"/>
      <c r="FO149" s="115"/>
      <c r="FP149" s="115"/>
      <c r="FQ149" s="115"/>
      <c r="FR149" s="115"/>
      <c r="FS149" s="115"/>
      <c r="FT149" s="115"/>
      <c r="FU149" s="115"/>
      <c r="FV149" s="115"/>
      <c r="FW149" s="115"/>
      <c r="FX149" s="115"/>
      <c r="FY149" s="115"/>
      <c r="FZ149" s="115"/>
      <c r="GA149" s="115"/>
      <c r="GB149" s="115"/>
      <c r="GC149" s="115"/>
      <c r="GD149" s="115"/>
      <c r="GE149" s="115"/>
      <c r="GF149" s="115"/>
      <c r="GG149" s="115"/>
      <c r="GH149" s="115"/>
      <c r="GI149" s="115"/>
      <c r="GJ149" s="115"/>
      <c r="GK149" s="115"/>
      <c r="GL149" s="115"/>
      <c r="GM149" s="115"/>
      <c r="GN149" s="115"/>
      <c r="GO149" s="115"/>
      <c r="GP149" s="115"/>
      <c r="GQ149" s="115"/>
      <c r="GR149" s="115"/>
      <c r="GS149" s="115"/>
      <c r="GT149" s="115"/>
      <c r="GU149" s="115"/>
      <c r="GV149" s="115"/>
      <c r="GW149" s="115"/>
      <c r="GX149" s="115"/>
      <c r="GY149" s="115"/>
      <c r="GZ149" s="115"/>
      <c r="HA149" s="115"/>
      <c r="HB149" s="115"/>
      <c r="HC149" s="115"/>
      <c r="HD149" s="115"/>
      <c r="HE149" s="115"/>
      <c r="HF149" s="115"/>
      <c r="HG149" s="115"/>
      <c r="HH149" s="115"/>
      <c r="HI149" s="115"/>
      <c r="HJ149" s="115"/>
      <c r="HK149" s="115"/>
      <c r="HL149" s="115"/>
      <c r="HM149" s="115"/>
      <c r="HN149" s="115"/>
    </row>
    <row r="150" spans="1:222" s="12" customFormat="1">
      <c r="A150" s="88" t="s">
        <v>464</v>
      </c>
      <c r="B150" s="75">
        <v>40469</v>
      </c>
      <c r="C150" s="20" t="s">
        <v>43</v>
      </c>
      <c r="D150" s="66"/>
      <c r="E150" s="67"/>
      <c r="F150" s="67"/>
      <c r="G150" s="67"/>
      <c r="H150" s="67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9"/>
      <c r="W150" s="69"/>
      <c r="X150" s="69"/>
      <c r="Y150" s="69">
        <v>0.33100000000000002</v>
      </c>
      <c r="Z150" s="69"/>
      <c r="AA150" s="69"/>
      <c r="AB150" s="69"/>
      <c r="AC150" s="69"/>
      <c r="AD150" s="69"/>
      <c r="AE150" s="70"/>
      <c r="AF150" s="69"/>
      <c r="AG150" s="71"/>
      <c r="AH150" s="72"/>
      <c r="AI150" s="72"/>
      <c r="AJ150" s="72"/>
      <c r="AK150" s="73"/>
      <c r="AL150" s="131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  <c r="EB150" s="115"/>
      <c r="EC150" s="115"/>
      <c r="ED150" s="115"/>
      <c r="EE150" s="115"/>
      <c r="EF150" s="115"/>
      <c r="EG150" s="115"/>
      <c r="EH150" s="115"/>
      <c r="EI150" s="115"/>
      <c r="EJ150" s="115"/>
      <c r="EK150" s="115"/>
      <c r="EL150" s="115"/>
      <c r="EM150" s="115"/>
      <c r="EN150" s="115"/>
      <c r="EO150" s="115"/>
      <c r="EP150" s="115"/>
      <c r="EQ150" s="115"/>
      <c r="ER150" s="115"/>
      <c r="ES150" s="115"/>
      <c r="ET150" s="115"/>
      <c r="EU150" s="115"/>
      <c r="EV150" s="115"/>
      <c r="EW150" s="115"/>
      <c r="EX150" s="115"/>
      <c r="EY150" s="115"/>
      <c r="EZ150" s="115"/>
      <c r="FA150" s="115"/>
      <c r="FB150" s="115"/>
      <c r="FC150" s="115"/>
      <c r="FD150" s="115"/>
      <c r="FE150" s="115"/>
      <c r="FF150" s="115"/>
      <c r="FG150" s="115"/>
      <c r="FH150" s="115"/>
      <c r="FI150" s="115"/>
      <c r="FJ150" s="115"/>
      <c r="FK150" s="115"/>
      <c r="FL150" s="115"/>
      <c r="FM150" s="115"/>
      <c r="FN150" s="115"/>
      <c r="FO150" s="115"/>
      <c r="FP150" s="115"/>
      <c r="FQ150" s="115"/>
      <c r="FR150" s="115"/>
      <c r="FS150" s="115"/>
      <c r="FT150" s="115"/>
      <c r="FU150" s="115"/>
      <c r="FV150" s="115"/>
      <c r="FW150" s="115"/>
      <c r="FX150" s="115"/>
      <c r="FY150" s="115"/>
      <c r="FZ150" s="115"/>
      <c r="GA150" s="115"/>
      <c r="GB150" s="115"/>
      <c r="GC150" s="115"/>
      <c r="GD150" s="115"/>
      <c r="GE150" s="115"/>
      <c r="GF150" s="115"/>
      <c r="GG150" s="115"/>
      <c r="GH150" s="115"/>
      <c r="GI150" s="115"/>
      <c r="GJ150" s="115"/>
      <c r="GK150" s="115"/>
      <c r="GL150" s="115"/>
      <c r="GM150" s="115"/>
      <c r="GN150" s="115"/>
      <c r="GO150" s="115"/>
      <c r="GP150" s="115"/>
      <c r="GQ150" s="115"/>
      <c r="GR150" s="115"/>
      <c r="GS150" s="115"/>
      <c r="GT150" s="115"/>
      <c r="GU150" s="115"/>
      <c r="GV150" s="115"/>
      <c r="GW150" s="115"/>
      <c r="GX150" s="115"/>
      <c r="GY150" s="115"/>
      <c r="GZ150" s="115"/>
      <c r="HA150" s="115"/>
      <c r="HB150" s="115"/>
      <c r="HC150" s="115"/>
      <c r="HD150" s="115"/>
      <c r="HE150" s="115"/>
      <c r="HF150" s="115"/>
      <c r="HG150" s="115"/>
      <c r="HH150" s="115"/>
      <c r="HI150" s="115"/>
      <c r="HJ150" s="115"/>
      <c r="HK150" s="115"/>
      <c r="HL150" s="115"/>
      <c r="HM150" s="115"/>
      <c r="HN150" s="115"/>
    </row>
    <row r="151" spans="1:222" s="21" customFormat="1">
      <c r="A151" s="144" t="s">
        <v>47</v>
      </c>
      <c r="B151" s="145"/>
      <c r="C151" s="146"/>
      <c r="D151" s="43" t="str">
        <f>IFERROR((((2*(ABS((D149-D150))))/(D150+D149))*100),Refs!$C$7)</f>
        <v>N/A</v>
      </c>
      <c r="E151" s="44" t="str">
        <f>IFERROR((((2*(ABS((E149-E150))))/(E150+E149))*100),Refs!$C$7)</f>
        <v>N/A</v>
      </c>
      <c r="F151" s="44" t="str">
        <f>IFERROR((((2*(ABS((F149-F150))))/(F150+F149))*100),Refs!$C$7)</f>
        <v>N/A</v>
      </c>
      <c r="G151" s="44" t="str">
        <f>IFERROR((((2*(ABS((G149-G150))))/(G150+G149))*100),Refs!$C$7)</f>
        <v>N/A</v>
      </c>
      <c r="H151" s="44" t="str">
        <f>IFERROR((((2*(ABS((H149-H150))))/(H150+H149))*100),Refs!$C$7)</f>
        <v>N/A</v>
      </c>
      <c r="I151" s="44" t="str">
        <f>IFERROR((((2*(ABS((I149-I150))))/(I150+I149))*100),Refs!$C$7)</f>
        <v>N/A</v>
      </c>
      <c r="J151" s="44" t="str">
        <f>IFERROR((((2*(ABS((J149-J150))))/(J150+J149))*100),Refs!$C$7)</f>
        <v>N/A</v>
      </c>
      <c r="K151" s="44" t="str">
        <f>IFERROR((((2*(ABS((K149-K150))))/(K150+K149))*100),Refs!$C$7)</f>
        <v>N/A</v>
      </c>
      <c r="L151" s="44" t="str">
        <f>IFERROR((((2*(ABS((L149-L150))))/(L150+L149))*100),Refs!$C$7)</f>
        <v>N/A</v>
      </c>
      <c r="M151" s="44" t="str">
        <f>IFERROR((((2*(ABS((M149-M150))))/(M150+M149))*100),Refs!$C$7)</f>
        <v>N/A</v>
      </c>
      <c r="N151" s="44" t="str">
        <f>IFERROR((((2*(ABS((N149-N150))))/(N150+N149))*100),Refs!$C$7)</f>
        <v>N/A</v>
      </c>
      <c r="O151" s="44" t="str">
        <f>IFERROR((((2*(ABS((O149-O150))))/(O150+O149))*100),Refs!$C$7)</f>
        <v>N/A</v>
      </c>
      <c r="P151" s="44" t="str">
        <f>IFERROR((((2*(ABS((P149-P150))))/(P150+P149))*100),Refs!$C$7)</f>
        <v>N/A</v>
      </c>
      <c r="Q151" s="44" t="str">
        <f>IFERROR((((2*(ABS((Q149-Q150))))/(Q150+Q149))*100),Refs!$C$7)</f>
        <v>N/A</v>
      </c>
      <c r="R151" s="44" t="str">
        <f>IFERROR((((2*(ABS((R149-R150))))/(R150+R149))*100),Refs!$C$7)</f>
        <v>N/A</v>
      </c>
      <c r="S151" s="44" t="str">
        <f>IFERROR((((2*(ABS((S149-S150))))/(S150+S149))*100),Refs!$C$7)</f>
        <v>N/A</v>
      </c>
      <c r="T151" s="44" t="str">
        <f>IFERROR((((2*(ABS((T149-T150))))/(T150+T149))*100),Refs!$C$7)</f>
        <v>N/A</v>
      </c>
      <c r="U151" s="44" t="str">
        <f>IFERROR((((2*(ABS((U149-U150))))/(U150+U149))*100),Refs!$C$7)</f>
        <v>N/A</v>
      </c>
      <c r="V151" s="44" t="str">
        <f>IFERROR((((2*(ABS((V149-V150))))/(V150+V149))*100),Refs!$C$7)</f>
        <v>N/A</v>
      </c>
      <c r="W151" s="44" t="str">
        <f>IFERROR((((2*(ABS((W149-W150))))/(W150+W149))*100),Refs!$C$7)</f>
        <v>N/A</v>
      </c>
      <c r="X151" s="44" t="str">
        <f>IFERROR((((2*(ABS((X149-X150))))/(X150+X149))*100),Refs!$C$7)</f>
        <v>N/A</v>
      </c>
      <c r="Y151" s="44">
        <f>IFERROR((((2*(ABS((Y149-Y150))))/(Y150+Y149))*100),Refs!$C$7)</f>
        <v>83.553210202286721</v>
      </c>
      <c r="Z151" s="44" t="str">
        <f>IFERROR((((2*(ABS((Z149-Z150))))/(Z150+Z149))*100),Refs!$C$7)</f>
        <v>N/A</v>
      </c>
      <c r="AA151" s="44" t="str">
        <f>IFERROR((((2*(ABS((AA149-AA150))))/(AA150+AA149))*100),Refs!$C$7)</f>
        <v>N/A</v>
      </c>
      <c r="AB151" s="44" t="str">
        <f>IFERROR((((2*(ABS((AB149-AB150))))/(AB150+AB149))*100),Refs!$C$7)</f>
        <v>N/A</v>
      </c>
      <c r="AC151" s="44" t="str">
        <f>IFERROR((((2*(ABS((AC149-AC150))))/(AC150+AC149))*100),Refs!$C$7)</f>
        <v>N/A</v>
      </c>
      <c r="AD151" s="44" t="str">
        <f>IFERROR((((2*(ABS((AD149-AD150))))/(AD150+AD149))*100),Refs!$C$7)</f>
        <v>N/A</v>
      </c>
      <c r="AE151" s="44" t="str">
        <f>IFERROR((((2*(ABS((AE149-AE150))))/(AE150+AE149))*100),Refs!$C$7)</f>
        <v>N/A</v>
      </c>
      <c r="AF151" s="44" t="str">
        <f>IFERROR((((2*(ABS((AF149-AF150))))/(AF150+AF149))*100),Refs!$C$7)</f>
        <v>N/A</v>
      </c>
      <c r="AG151" s="44" t="str">
        <f>IFERROR((((2*(ABS((AG149-AG150))))/(AG150+AG149))*100),Refs!$C$7)</f>
        <v>N/A</v>
      </c>
      <c r="AH151" s="44" t="str">
        <f>IFERROR((((2*(ABS((AH149-AH150))))/(AH150+AH149))*100),Refs!$C$7)</f>
        <v>N/A</v>
      </c>
      <c r="AI151" s="44" t="str">
        <f>IFERROR((((2*(ABS((AI149-AI150))))/(AI150+AI149))*100),Refs!$C$7)</f>
        <v>N/A</v>
      </c>
      <c r="AJ151" s="44" t="str">
        <f>IFERROR((((2*(ABS((AJ149-AJ150))))/(AJ150+AJ149))*100),Refs!$C$7)</f>
        <v>N/A</v>
      </c>
      <c r="AK151" s="45" t="str">
        <f>IFERROR((((2*(ABS((AK149-AK150))))/(AK150+AK149))*100),Refs!$C$7)</f>
        <v>N/A</v>
      </c>
      <c r="AL151" s="133"/>
      <c r="AM151" s="117"/>
      <c r="AN151" s="117"/>
      <c r="AO151" s="117"/>
      <c r="AP151" s="117"/>
      <c r="AQ151" s="117"/>
      <c r="AR151" s="117"/>
      <c r="AS151" s="117"/>
      <c r="AT151" s="117"/>
      <c r="AU151" s="117"/>
      <c r="AV151" s="117"/>
      <c r="AW151" s="117"/>
      <c r="AX151" s="117"/>
      <c r="AY151" s="117"/>
      <c r="AZ151" s="117"/>
      <c r="BA151" s="117"/>
      <c r="BB151" s="117"/>
      <c r="BC151" s="117"/>
      <c r="BD151" s="117"/>
      <c r="BE151" s="117"/>
      <c r="BF151" s="117"/>
      <c r="BG151" s="117"/>
      <c r="BH151" s="117"/>
      <c r="BI151" s="117"/>
      <c r="BJ151" s="117"/>
      <c r="BK151" s="117"/>
      <c r="BL151" s="117"/>
      <c r="BM151" s="117"/>
      <c r="BN151" s="117"/>
      <c r="BO151" s="117"/>
      <c r="BP151" s="117"/>
      <c r="BQ151" s="117"/>
      <c r="BR151" s="117"/>
      <c r="BS151" s="117"/>
      <c r="BT151" s="117"/>
      <c r="BU151" s="117"/>
      <c r="BV151" s="117"/>
      <c r="BW151" s="117"/>
      <c r="BX151" s="117"/>
      <c r="BY151" s="117"/>
      <c r="BZ151" s="117"/>
      <c r="CA151" s="117"/>
      <c r="CB151" s="117"/>
      <c r="CC151" s="117"/>
      <c r="CD151" s="117"/>
      <c r="CE151" s="117"/>
      <c r="CF151" s="117"/>
      <c r="CG151" s="117"/>
      <c r="CH151" s="117"/>
      <c r="CI151" s="117"/>
      <c r="CJ151" s="117"/>
      <c r="CK151" s="117"/>
      <c r="CL151" s="117"/>
      <c r="CM151" s="117"/>
      <c r="CN151" s="117"/>
      <c r="CO151" s="117"/>
      <c r="CP151" s="117"/>
      <c r="CQ151" s="117"/>
      <c r="CR151" s="117"/>
      <c r="CS151" s="117"/>
      <c r="CT151" s="117"/>
      <c r="CU151" s="117"/>
      <c r="CV151" s="117"/>
      <c r="CW151" s="117"/>
      <c r="CX151" s="117"/>
      <c r="CY151" s="117"/>
      <c r="CZ151" s="117"/>
      <c r="DA151" s="117"/>
      <c r="DB151" s="117"/>
      <c r="DC151" s="117"/>
      <c r="DD151" s="117"/>
      <c r="DE151" s="117"/>
      <c r="DF151" s="117"/>
      <c r="DG151" s="117"/>
      <c r="DH151" s="117"/>
      <c r="DI151" s="117"/>
      <c r="DJ151" s="117"/>
      <c r="DK151" s="117"/>
      <c r="DL151" s="117"/>
      <c r="DM151" s="117"/>
      <c r="DN151" s="117"/>
      <c r="DO151" s="117"/>
      <c r="DP151" s="117"/>
      <c r="DQ151" s="117"/>
      <c r="DR151" s="117"/>
      <c r="DS151" s="117"/>
      <c r="DT151" s="117"/>
      <c r="DU151" s="117"/>
      <c r="DV151" s="117"/>
      <c r="DW151" s="117"/>
      <c r="DX151" s="117"/>
      <c r="DY151" s="117"/>
      <c r="DZ151" s="117"/>
      <c r="EA151" s="117"/>
      <c r="EB151" s="117"/>
      <c r="EC151" s="117"/>
      <c r="ED151" s="117"/>
      <c r="EE151" s="117"/>
      <c r="EF151" s="117"/>
      <c r="EG151" s="117"/>
      <c r="EH151" s="117"/>
      <c r="EI151" s="117"/>
      <c r="EJ151" s="117"/>
      <c r="EK151" s="117"/>
      <c r="EL151" s="117"/>
      <c r="EM151" s="117"/>
      <c r="EN151" s="117"/>
      <c r="EO151" s="117"/>
      <c r="EP151" s="117"/>
      <c r="EQ151" s="117"/>
      <c r="ER151" s="117"/>
      <c r="ES151" s="117"/>
      <c r="ET151" s="117"/>
      <c r="EU151" s="117"/>
      <c r="EV151" s="117"/>
      <c r="EW151" s="117"/>
      <c r="EX151" s="117"/>
      <c r="EY151" s="117"/>
      <c r="EZ151" s="117"/>
      <c r="FA151" s="117"/>
      <c r="FB151" s="117"/>
      <c r="FC151" s="117"/>
      <c r="FD151" s="117"/>
      <c r="FE151" s="117"/>
      <c r="FF151" s="117"/>
      <c r="FG151" s="117"/>
      <c r="FH151" s="117"/>
      <c r="FI151" s="117"/>
      <c r="FJ151" s="117"/>
      <c r="FK151" s="117"/>
      <c r="FL151" s="117"/>
      <c r="FM151" s="117"/>
      <c r="FN151" s="117"/>
      <c r="FO151" s="117"/>
      <c r="FP151" s="117"/>
      <c r="FQ151" s="117"/>
      <c r="FR151" s="117"/>
      <c r="FS151" s="117"/>
      <c r="FT151" s="117"/>
      <c r="FU151" s="117"/>
      <c r="FV151" s="117"/>
      <c r="FW151" s="117"/>
      <c r="FX151" s="117"/>
      <c r="FY151" s="117"/>
      <c r="FZ151" s="117"/>
      <c r="GA151" s="117"/>
      <c r="GB151" s="117"/>
      <c r="GC151" s="117"/>
      <c r="GD151" s="117"/>
      <c r="GE151" s="117"/>
      <c r="GF151" s="117"/>
      <c r="GG151" s="117"/>
      <c r="GH151" s="117"/>
      <c r="GI151" s="117"/>
      <c r="GJ151" s="117"/>
      <c r="GK151" s="117"/>
      <c r="GL151" s="117"/>
      <c r="GM151" s="117"/>
      <c r="GN151" s="117"/>
      <c r="GO151" s="117"/>
      <c r="GP151" s="117"/>
      <c r="GQ151" s="117"/>
      <c r="GR151" s="117"/>
      <c r="GS151" s="117"/>
      <c r="GT151" s="117"/>
      <c r="GU151" s="117"/>
      <c r="GV151" s="117"/>
      <c r="GW151" s="117"/>
      <c r="GX151" s="117"/>
      <c r="GY151" s="117"/>
      <c r="GZ151" s="117"/>
      <c r="HA151" s="117"/>
      <c r="HB151" s="117"/>
      <c r="HC151" s="117"/>
      <c r="HD151" s="117"/>
      <c r="HE151" s="117"/>
      <c r="HF151" s="117"/>
      <c r="HG151" s="117"/>
      <c r="HH151" s="117"/>
      <c r="HI151" s="117"/>
      <c r="HJ151" s="117"/>
      <c r="HK151" s="117"/>
      <c r="HL151" s="117"/>
      <c r="HM151" s="117"/>
      <c r="HN151" s="117"/>
    </row>
    <row r="152" spans="1:222" s="13" customFormat="1" ht="51">
      <c r="A152" s="138" t="s">
        <v>115</v>
      </c>
      <c r="B152" s="139"/>
      <c r="C152" s="140"/>
      <c r="D152" s="46"/>
      <c r="E152" s="47"/>
      <c r="F152" s="47"/>
      <c r="G152" s="48"/>
      <c r="H152" s="48"/>
      <c r="I152" s="47"/>
      <c r="J152" s="48"/>
      <c r="K152" s="47"/>
      <c r="L152" s="48"/>
      <c r="M152" s="48"/>
      <c r="N152" s="48"/>
      <c r="O152" s="25"/>
      <c r="P152" s="47"/>
      <c r="Q152" s="48"/>
      <c r="R152" s="47"/>
      <c r="S152" s="48"/>
      <c r="T152" s="48"/>
      <c r="U152" s="47"/>
      <c r="V152" s="47"/>
      <c r="W152" s="47"/>
      <c r="X152" s="48"/>
      <c r="Y152" s="86" t="s">
        <v>475</v>
      </c>
      <c r="Z152" s="47"/>
      <c r="AA152" s="48"/>
      <c r="AB152" s="47"/>
      <c r="AC152" s="48"/>
      <c r="AD152" s="47"/>
      <c r="AE152" s="49"/>
      <c r="AF152" s="48"/>
      <c r="AG152" s="50"/>
      <c r="AH152" s="48"/>
      <c r="AI152" s="48"/>
      <c r="AJ152" s="48"/>
      <c r="AK152" s="51"/>
      <c r="AL152" s="131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5"/>
      <c r="BJ152" s="115"/>
      <c r="BK152" s="115"/>
      <c r="BL152" s="115"/>
      <c r="BM152" s="115"/>
      <c r="BN152" s="115"/>
      <c r="BO152" s="115"/>
      <c r="BP152" s="115"/>
      <c r="BQ152" s="115"/>
      <c r="BR152" s="115"/>
      <c r="BS152" s="115"/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  <c r="EB152" s="115"/>
      <c r="EC152" s="115"/>
      <c r="ED152" s="115"/>
      <c r="EE152" s="115"/>
      <c r="EF152" s="115"/>
      <c r="EG152" s="115"/>
      <c r="EH152" s="115"/>
      <c r="EI152" s="115"/>
      <c r="EJ152" s="115"/>
      <c r="EK152" s="115"/>
      <c r="EL152" s="115"/>
      <c r="EM152" s="115"/>
      <c r="EN152" s="115"/>
      <c r="EO152" s="115"/>
      <c r="EP152" s="115"/>
      <c r="EQ152" s="115"/>
      <c r="ER152" s="115"/>
      <c r="ES152" s="115"/>
      <c r="ET152" s="115"/>
      <c r="EU152" s="115"/>
      <c r="EV152" s="115"/>
      <c r="EW152" s="115"/>
      <c r="EX152" s="115"/>
      <c r="EY152" s="115"/>
      <c r="EZ152" s="115"/>
      <c r="FA152" s="115"/>
      <c r="FB152" s="115"/>
      <c r="FC152" s="115"/>
      <c r="FD152" s="115"/>
      <c r="FE152" s="115"/>
      <c r="FF152" s="115"/>
      <c r="FG152" s="115"/>
      <c r="FH152" s="115"/>
      <c r="FI152" s="115"/>
      <c r="FJ152" s="115"/>
      <c r="FK152" s="115"/>
      <c r="FL152" s="115"/>
      <c r="FM152" s="115"/>
      <c r="FN152" s="115"/>
      <c r="FO152" s="115"/>
      <c r="FP152" s="115"/>
      <c r="FQ152" s="115"/>
      <c r="FR152" s="115"/>
      <c r="FS152" s="115"/>
      <c r="FT152" s="115"/>
      <c r="FU152" s="115"/>
      <c r="FV152" s="115"/>
      <c r="FW152" s="115"/>
      <c r="FX152" s="115"/>
      <c r="FY152" s="115"/>
      <c r="FZ152" s="115"/>
      <c r="GA152" s="115"/>
      <c r="GB152" s="115"/>
      <c r="GC152" s="115"/>
      <c r="GD152" s="115"/>
      <c r="GE152" s="115"/>
      <c r="GF152" s="115"/>
      <c r="GG152" s="115"/>
      <c r="GH152" s="115"/>
      <c r="GI152" s="115"/>
      <c r="GJ152" s="115"/>
      <c r="GK152" s="115"/>
      <c r="GL152" s="115"/>
      <c r="GM152" s="115"/>
      <c r="GN152" s="115"/>
      <c r="GO152" s="115"/>
      <c r="GP152" s="115"/>
      <c r="GQ152" s="115"/>
      <c r="GR152" s="115"/>
      <c r="GS152" s="115"/>
      <c r="GT152" s="115"/>
      <c r="GU152" s="115"/>
      <c r="GV152" s="115"/>
      <c r="GW152" s="115"/>
      <c r="GX152" s="115"/>
      <c r="GY152" s="115"/>
      <c r="GZ152" s="115"/>
      <c r="HA152" s="115"/>
      <c r="HB152" s="115"/>
      <c r="HC152" s="115"/>
      <c r="HD152" s="115"/>
      <c r="HE152" s="115"/>
      <c r="HF152" s="115"/>
      <c r="HG152" s="115"/>
      <c r="HH152" s="115"/>
      <c r="HI152" s="115"/>
      <c r="HJ152" s="115"/>
      <c r="HK152" s="115"/>
      <c r="HL152" s="115"/>
      <c r="HM152" s="115"/>
      <c r="HN152" s="115"/>
    </row>
    <row r="153" spans="1:222" s="13" customFormat="1">
      <c r="A153" s="138" t="s">
        <v>116</v>
      </c>
      <c r="B153" s="139"/>
      <c r="C153" s="140"/>
      <c r="D153" s="46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91" t="s">
        <v>119</v>
      </c>
      <c r="Z153" s="48"/>
      <c r="AA153" s="48"/>
      <c r="AB153" s="48"/>
      <c r="AC153" s="48"/>
      <c r="AD153" s="48"/>
      <c r="AE153" s="49"/>
      <c r="AF153" s="48"/>
      <c r="AG153" s="50"/>
      <c r="AH153" s="48"/>
      <c r="AI153" s="48"/>
      <c r="AJ153" s="48"/>
      <c r="AK153" s="51"/>
      <c r="AL153" s="131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115"/>
      <c r="BL153" s="115"/>
      <c r="BM153" s="115"/>
      <c r="BN153" s="115"/>
      <c r="BO153" s="115"/>
      <c r="BP153" s="115"/>
      <c r="BQ153" s="115"/>
      <c r="BR153" s="115"/>
      <c r="BS153" s="115"/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  <c r="EB153" s="115"/>
      <c r="EC153" s="115"/>
      <c r="ED153" s="115"/>
      <c r="EE153" s="115"/>
      <c r="EF153" s="115"/>
      <c r="EG153" s="115"/>
      <c r="EH153" s="115"/>
      <c r="EI153" s="115"/>
      <c r="EJ153" s="115"/>
      <c r="EK153" s="115"/>
      <c r="EL153" s="115"/>
      <c r="EM153" s="115"/>
      <c r="EN153" s="115"/>
      <c r="EO153" s="115"/>
      <c r="EP153" s="115"/>
      <c r="EQ153" s="115"/>
      <c r="ER153" s="115"/>
      <c r="ES153" s="115"/>
      <c r="ET153" s="115"/>
      <c r="EU153" s="115"/>
      <c r="EV153" s="115"/>
      <c r="EW153" s="115"/>
      <c r="EX153" s="115"/>
      <c r="EY153" s="115"/>
      <c r="EZ153" s="115"/>
      <c r="FA153" s="115"/>
      <c r="FB153" s="115"/>
      <c r="FC153" s="115"/>
      <c r="FD153" s="115"/>
      <c r="FE153" s="115"/>
      <c r="FF153" s="115"/>
      <c r="FG153" s="115"/>
      <c r="FH153" s="115"/>
      <c r="FI153" s="115"/>
      <c r="FJ153" s="115"/>
      <c r="FK153" s="115"/>
      <c r="FL153" s="115"/>
      <c r="FM153" s="115"/>
      <c r="FN153" s="115"/>
      <c r="FO153" s="115"/>
      <c r="FP153" s="115"/>
      <c r="FQ153" s="115"/>
      <c r="FR153" s="115"/>
      <c r="FS153" s="115"/>
      <c r="FT153" s="115"/>
      <c r="FU153" s="115"/>
      <c r="FV153" s="115"/>
      <c r="FW153" s="115"/>
      <c r="FX153" s="115"/>
      <c r="FY153" s="115"/>
      <c r="FZ153" s="115"/>
      <c r="GA153" s="115"/>
      <c r="GB153" s="115"/>
      <c r="GC153" s="115"/>
      <c r="GD153" s="115"/>
      <c r="GE153" s="115"/>
      <c r="GF153" s="115"/>
      <c r="GG153" s="115"/>
      <c r="GH153" s="115"/>
      <c r="GI153" s="115"/>
      <c r="GJ153" s="115"/>
      <c r="GK153" s="115"/>
      <c r="GL153" s="115"/>
      <c r="GM153" s="115"/>
      <c r="GN153" s="115"/>
      <c r="GO153" s="115"/>
      <c r="GP153" s="115"/>
      <c r="GQ153" s="115"/>
      <c r="GR153" s="115"/>
      <c r="GS153" s="115"/>
      <c r="GT153" s="115"/>
      <c r="GU153" s="115"/>
      <c r="GV153" s="115"/>
      <c r="GW153" s="115"/>
      <c r="GX153" s="115"/>
      <c r="GY153" s="115"/>
      <c r="GZ153" s="115"/>
      <c r="HA153" s="115"/>
      <c r="HB153" s="115"/>
      <c r="HC153" s="115"/>
      <c r="HD153" s="115"/>
      <c r="HE153" s="115"/>
      <c r="HF153" s="115"/>
      <c r="HG153" s="115"/>
      <c r="HH153" s="115"/>
      <c r="HI153" s="115"/>
      <c r="HJ153" s="115"/>
      <c r="HK153" s="115"/>
      <c r="HL153" s="115"/>
      <c r="HM153" s="115"/>
      <c r="HN153" s="115"/>
    </row>
    <row r="154" spans="1:222" s="14" customFormat="1" ht="26.25" thickBot="1">
      <c r="A154" s="141" t="s">
        <v>117</v>
      </c>
      <c r="B154" s="142"/>
      <c r="C154" s="143"/>
      <c r="D154" s="52"/>
      <c r="E154" s="53"/>
      <c r="F154" s="53"/>
      <c r="G154" s="54"/>
      <c r="H154" s="54"/>
      <c r="I154" s="53"/>
      <c r="J154" s="54"/>
      <c r="K154" s="53"/>
      <c r="L154" s="54"/>
      <c r="M154" s="54"/>
      <c r="N154" s="54"/>
      <c r="O154" s="26"/>
      <c r="P154" s="53"/>
      <c r="Q154" s="54"/>
      <c r="R154" s="53"/>
      <c r="S154" s="54"/>
      <c r="T154" s="54"/>
      <c r="U154" s="53"/>
      <c r="V154" s="53"/>
      <c r="W154" s="53"/>
      <c r="X154" s="54"/>
      <c r="Y154" s="90" t="s">
        <v>466</v>
      </c>
      <c r="Z154" s="53"/>
      <c r="AA154" s="54"/>
      <c r="AB154" s="53"/>
      <c r="AC154" s="54"/>
      <c r="AD154" s="53"/>
      <c r="AE154" s="55"/>
      <c r="AF154" s="54"/>
      <c r="AG154" s="56"/>
      <c r="AH154" s="54"/>
      <c r="AI154" s="54"/>
      <c r="AJ154" s="54"/>
      <c r="AK154" s="57"/>
      <c r="AL154" s="131"/>
      <c r="AM154" s="115"/>
      <c r="AN154" s="115"/>
      <c r="AO154" s="115"/>
      <c r="AP154" s="115"/>
      <c r="AQ154" s="115"/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/>
      <c r="BG154" s="115"/>
      <c r="BH154" s="115"/>
      <c r="BI154" s="115"/>
      <c r="BJ154" s="115"/>
      <c r="BK154" s="115"/>
      <c r="BL154" s="115"/>
      <c r="BM154" s="115"/>
      <c r="BN154" s="115"/>
      <c r="BO154" s="115"/>
      <c r="BP154" s="115"/>
      <c r="BQ154" s="115"/>
      <c r="BR154" s="115"/>
      <c r="BS154" s="115"/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  <c r="EB154" s="115"/>
      <c r="EC154" s="115"/>
      <c r="ED154" s="115"/>
      <c r="EE154" s="115"/>
      <c r="EF154" s="115"/>
      <c r="EG154" s="115"/>
      <c r="EH154" s="115"/>
      <c r="EI154" s="115"/>
      <c r="EJ154" s="115"/>
      <c r="EK154" s="115"/>
      <c r="EL154" s="115"/>
      <c r="EM154" s="115"/>
      <c r="EN154" s="115"/>
      <c r="EO154" s="115"/>
      <c r="EP154" s="115"/>
      <c r="EQ154" s="115"/>
      <c r="ER154" s="115"/>
      <c r="ES154" s="115"/>
      <c r="ET154" s="115"/>
      <c r="EU154" s="115"/>
      <c r="EV154" s="115"/>
      <c r="EW154" s="115"/>
      <c r="EX154" s="115"/>
      <c r="EY154" s="115"/>
      <c r="EZ154" s="115"/>
      <c r="FA154" s="115"/>
      <c r="FB154" s="115"/>
      <c r="FC154" s="115"/>
      <c r="FD154" s="115"/>
      <c r="FE154" s="115"/>
      <c r="FF154" s="115"/>
      <c r="FG154" s="115"/>
      <c r="FH154" s="115"/>
      <c r="FI154" s="115"/>
      <c r="FJ154" s="115"/>
      <c r="FK154" s="115"/>
      <c r="FL154" s="115"/>
      <c r="FM154" s="115"/>
      <c r="FN154" s="115"/>
      <c r="FO154" s="115"/>
      <c r="FP154" s="115"/>
      <c r="FQ154" s="115"/>
      <c r="FR154" s="115"/>
      <c r="FS154" s="115"/>
      <c r="FT154" s="115"/>
      <c r="FU154" s="115"/>
      <c r="FV154" s="115"/>
      <c r="FW154" s="115"/>
      <c r="FX154" s="115"/>
      <c r="FY154" s="115"/>
      <c r="FZ154" s="115"/>
      <c r="GA154" s="115"/>
      <c r="GB154" s="115"/>
      <c r="GC154" s="115"/>
      <c r="GD154" s="115"/>
      <c r="GE154" s="115"/>
      <c r="GF154" s="115"/>
      <c r="GG154" s="115"/>
      <c r="GH154" s="115"/>
      <c r="GI154" s="115"/>
      <c r="GJ154" s="115"/>
      <c r="GK154" s="115"/>
      <c r="GL154" s="115"/>
      <c r="GM154" s="115"/>
      <c r="GN154" s="115"/>
      <c r="GO154" s="115"/>
      <c r="GP154" s="115"/>
      <c r="GQ154" s="115"/>
      <c r="GR154" s="115"/>
      <c r="GS154" s="115"/>
      <c r="GT154" s="115"/>
      <c r="GU154" s="115"/>
      <c r="GV154" s="115"/>
      <c r="GW154" s="115"/>
      <c r="GX154" s="115"/>
      <c r="GY154" s="115"/>
      <c r="GZ154" s="115"/>
      <c r="HA154" s="115"/>
      <c r="HB154" s="115"/>
      <c r="HC154" s="115"/>
      <c r="HD154" s="115"/>
      <c r="HE154" s="115"/>
      <c r="HF154" s="115"/>
      <c r="HG154" s="115"/>
      <c r="HH154" s="115"/>
      <c r="HI154" s="115"/>
      <c r="HJ154" s="115"/>
      <c r="HK154" s="115"/>
      <c r="HL154" s="115"/>
      <c r="HM154" s="115"/>
      <c r="HN154" s="115"/>
    </row>
    <row r="155" spans="1:222">
      <c r="D155" s="104"/>
      <c r="E155" s="12" t="s">
        <v>478</v>
      </c>
    </row>
    <row r="156" spans="1:222">
      <c r="D156" s="105"/>
      <c r="E156" s="12" t="s">
        <v>479</v>
      </c>
    </row>
  </sheetData>
  <sheetProtection formatCells="0" formatColumns="0" formatRows="0" insertColumns="0" insertRows="0" deleteColumns="0" deleteRows="0" sort="0" autoFilter="0"/>
  <dataConsolidate/>
  <mergeCells count="92">
    <mergeCell ref="A113:C113"/>
    <mergeCell ref="A121:C121"/>
    <mergeCell ref="A80:C80"/>
    <mergeCell ref="A100:C100"/>
    <mergeCell ref="A101:C101"/>
    <mergeCell ref="A99:C99"/>
    <mergeCell ref="A105:C105"/>
    <mergeCell ref="A106:C106"/>
    <mergeCell ref="A107:C107"/>
    <mergeCell ref="A110:C110"/>
    <mergeCell ref="A111:C111"/>
    <mergeCell ref="A104:C104"/>
    <mergeCell ref="A98:C98"/>
    <mergeCell ref="A95:C95"/>
    <mergeCell ref="A94:C94"/>
    <mergeCell ref="A74:C74"/>
    <mergeCell ref="A55:C55"/>
    <mergeCell ref="A70:C70"/>
    <mergeCell ref="A71:C71"/>
    <mergeCell ref="A112:C112"/>
    <mergeCell ref="A82:C82"/>
    <mergeCell ref="A75:C75"/>
    <mergeCell ref="A76:C76"/>
    <mergeCell ref="A77:C77"/>
    <mergeCell ref="A87:C87"/>
    <mergeCell ref="A81:C81"/>
    <mergeCell ref="A88:C88"/>
    <mergeCell ref="A89:C89"/>
    <mergeCell ref="A93:C93"/>
    <mergeCell ref="A86:C86"/>
    <mergeCell ref="A92:C92"/>
    <mergeCell ref="A24:C24"/>
    <mergeCell ref="A25:C25"/>
    <mergeCell ref="A26:C26"/>
    <mergeCell ref="A30:C30"/>
    <mergeCell ref="A83:C83"/>
    <mergeCell ref="A54:C54"/>
    <mergeCell ref="A47:C47"/>
    <mergeCell ref="A69:C69"/>
    <mergeCell ref="A68:C68"/>
    <mergeCell ref="A53:C53"/>
    <mergeCell ref="A44:C44"/>
    <mergeCell ref="A48:C48"/>
    <mergeCell ref="A49:C49"/>
    <mergeCell ref="A50:C50"/>
    <mergeCell ref="A56:C56"/>
    <mergeCell ref="A41:C41"/>
    <mergeCell ref="A5:C5"/>
    <mergeCell ref="A11:C11"/>
    <mergeCell ref="A17:C17"/>
    <mergeCell ref="A29:C29"/>
    <mergeCell ref="A32:C32"/>
    <mergeCell ref="A14:C14"/>
    <mergeCell ref="A18:C18"/>
    <mergeCell ref="A19:C19"/>
    <mergeCell ref="A20:C20"/>
    <mergeCell ref="A6:C6"/>
    <mergeCell ref="A7:C7"/>
    <mergeCell ref="A8:C8"/>
    <mergeCell ref="A12:C12"/>
    <mergeCell ref="A13:C13"/>
    <mergeCell ref="A31:C31"/>
    <mergeCell ref="A23:C23"/>
    <mergeCell ref="A42:C42"/>
    <mergeCell ref="A43:C43"/>
    <mergeCell ref="A35:C35"/>
    <mergeCell ref="A36:C36"/>
    <mergeCell ref="A37:C37"/>
    <mergeCell ref="A38:C38"/>
    <mergeCell ref="A141:C141"/>
    <mergeCell ref="A142:C142"/>
    <mergeCell ref="A124:C124"/>
    <mergeCell ref="A127:C127"/>
    <mergeCell ref="A128:C128"/>
    <mergeCell ref="A129:C129"/>
    <mergeCell ref="A130:C130"/>
    <mergeCell ref="A153:C153"/>
    <mergeCell ref="A154:C154"/>
    <mergeCell ref="A122:C122"/>
    <mergeCell ref="A123:C123"/>
    <mergeCell ref="A146:C146"/>
    <mergeCell ref="A147:C147"/>
    <mergeCell ref="A148:C148"/>
    <mergeCell ref="A151:C151"/>
    <mergeCell ref="A152:C152"/>
    <mergeCell ref="A133:C133"/>
    <mergeCell ref="A134:C134"/>
    <mergeCell ref="A135:C135"/>
    <mergeCell ref="A136:C136"/>
    <mergeCell ref="A145:C145"/>
    <mergeCell ref="A139:C139"/>
    <mergeCell ref="A140:C140"/>
  </mergeCells>
  <conditionalFormatting sqref="D5:AK5 D11:AK11 D17:AK17 D23:AK23 D29:AK29 D35:AK35 D41:AK41 D47:AK47 D53:AK53 D68:AK68 D74:AK74 D80:AK80 D86:AK86 D92:AK92 D98:AK98 D104:AK104 D110:AK110 D121:AK121 D127:AK127 D133:AK133 D139:AK139 D145:AK145 D151:AK151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Z153:AK153 V100:AK100 D100:T100 D135 D106:X106 D94:I94 D112 P70:X70 D49:X49 D43:X43 D70:N70 D55 D25:X25 AK25 D13:X13 D7:X7 Z147:AK147 Z70:AK70 D129:AK129 D123:AK123 Z106:AK106 Z135:AK135 D141:X141 Z141:AK141 F135:X135 F112:AK112 D88:AK88 D82:AK82 D37:AK37 Z43:AK43 Z25:AI25 F55:AK55 Z13:AK13 M76:AK76 D31:AK31 Z7:AK7 D19:X19 Z19:AI19 D76:K76 Z49:AK49 AK19 K94:AK94 D147:X147 D153:X153">
      <formula1>#REF!</formula1>
    </dataValidation>
  </dataValidations>
  <pageMargins left="0.70866141732283472" right="0.70866141732283472" top="0.72583333333333333" bottom="0.74803149606299213" header="0.31496062992125984" footer="0.31496062992125984"/>
  <pageSetup paperSize="17" scale="52" orientation="landscape" r:id="rId1"/>
  <headerFooter>
    <oddHeader>&amp;L&amp;G&amp;C&amp;"Arial,Regular"&amp;18Table C-50: Rose Creek Drainage Water Quality
2010 QA/QC Duplicates - Dissolved Metals&amp;R&amp;G</oddHeader>
    <oddFooter>&amp;L&amp;"Arial,Regular"&amp;8&amp;Z&amp;F\&amp;A&amp;R&amp;"Arial,Regular"&amp;10Pg &amp;P of &amp;N</oddFooter>
  </headerFooter>
  <rowBreaks count="1" manualBreakCount="1">
    <brk id="11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DG104"/>
  <sheetViews>
    <sheetView tabSelected="1" view="pageLayout" zoomScaleNormal="100" workbookViewId="0">
      <selection activeCell="A17" sqref="A17:C17"/>
    </sheetView>
  </sheetViews>
  <sheetFormatPr defaultRowHeight="15"/>
  <cols>
    <col min="1" max="1" width="10.5703125" style="1" bestFit="1" customWidth="1"/>
    <col min="2" max="2" width="10.140625" bestFit="1" customWidth="1"/>
    <col min="3" max="3" width="13" customWidth="1"/>
    <col min="4" max="4" width="6.7109375" bestFit="1" customWidth="1"/>
    <col min="5" max="5" width="24.85546875" bestFit="1" customWidth="1"/>
    <col min="6" max="6" width="5.5703125" bestFit="1" customWidth="1"/>
    <col min="7" max="7" width="5.140625" bestFit="1" customWidth="1"/>
    <col min="8" max="8" width="5.5703125" bestFit="1" customWidth="1"/>
    <col min="9" max="9" width="5.7109375" bestFit="1" customWidth="1"/>
    <col min="10" max="10" width="25.5703125" bestFit="1" customWidth="1"/>
    <col min="11" max="11" width="6.5703125" bestFit="1" customWidth="1"/>
    <col min="12" max="12" width="25.5703125" bestFit="1" customWidth="1"/>
    <col min="13" max="13" width="6.5703125" bestFit="1" customWidth="1"/>
    <col min="14" max="14" width="4.85546875" bestFit="1" customWidth="1"/>
    <col min="15" max="15" width="6.5703125" bestFit="1" customWidth="1"/>
    <col min="16" max="16" width="25.7109375" customWidth="1"/>
    <col min="17" max="17" width="5.7109375" bestFit="1" customWidth="1"/>
    <col min="18" max="18" width="5.5703125" bestFit="1" customWidth="1"/>
    <col min="19" max="19" width="6.5703125" bestFit="1" customWidth="1"/>
    <col min="20" max="20" width="5.5703125" bestFit="1" customWidth="1"/>
    <col min="21" max="21" width="8.5703125" bestFit="1" customWidth="1"/>
    <col min="22" max="24" width="5.5703125" bestFit="1" customWidth="1"/>
    <col min="25" max="25" width="24.85546875" bestFit="1" customWidth="1"/>
    <col min="26" max="26" width="6.5703125" bestFit="1" customWidth="1"/>
    <col min="27" max="27" width="5.5703125" bestFit="1" customWidth="1"/>
    <col min="28" max="28" width="6.5703125" bestFit="1" customWidth="1"/>
    <col min="29" max="29" width="7.5703125" bestFit="1" customWidth="1"/>
    <col min="30" max="30" width="5.7109375" bestFit="1" customWidth="1"/>
    <col min="31" max="31" width="6.5703125" style="4" bestFit="1" customWidth="1"/>
    <col min="32" max="32" width="25.5703125" bestFit="1" customWidth="1"/>
    <col min="33" max="33" width="25.5703125" style="3" bestFit="1" customWidth="1"/>
    <col min="34" max="34" width="6.5703125" bestFit="1" customWidth="1"/>
    <col min="35" max="35" width="4.85546875" bestFit="1" customWidth="1"/>
    <col min="36" max="36" width="24.85546875" bestFit="1" customWidth="1"/>
    <col min="37" max="37" width="4.85546875" bestFit="1" customWidth="1"/>
    <col min="38" max="111" width="9.140625" style="118"/>
  </cols>
  <sheetData>
    <row r="1" spans="1:111" s="78" customFormat="1" ht="15.75" thickBot="1">
      <c r="A1" s="107"/>
      <c r="B1" s="107"/>
      <c r="C1" s="108"/>
      <c r="D1" s="112" t="s">
        <v>0</v>
      </c>
      <c r="E1" s="113" t="s">
        <v>1</v>
      </c>
      <c r="F1" s="113" t="s">
        <v>2</v>
      </c>
      <c r="G1" s="113" t="s">
        <v>3</v>
      </c>
      <c r="H1" s="113" t="s">
        <v>4</v>
      </c>
      <c r="I1" s="113" t="s">
        <v>5</v>
      </c>
      <c r="J1" s="113" t="s">
        <v>6</v>
      </c>
      <c r="K1" s="113" t="s">
        <v>7</v>
      </c>
      <c r="L1" s="113" t="s">
        <v>8</v>
      </c>
      <c r="M1" s="113" t="s">
        <v>9</v>
      </c>
      <c r="N1" s="113" t="s">
        <v>10</v>
      </c>
      <c r="O1" s="113" t="s">
        <v>11</v>
      </c>
      <c r="P1" s="113" t="s">
        <v>12</v>
      </c>
      <c r="Q1" s="113" t="s">
        <v>13</v>
      </c>
      <c r="R1" s="113" t="s">
        <v>14</v>
      </c>
      <c r="S1" s="113" t="s">
        <v>15</v>
      </c>
      <c r="T1" s="113" t="s">
        <v>16</v>
      </c>
      <c r="U1" s="113" t="s">
        <v>17</v>
      </c>
      <c r="V1" s="113" t="s">
        <v>18</v>
      </c>
      <c r="W1" s="113" t="s">
        <v>19</v>
      </c>
      <c r="X1" s="113" t="s">
        <v>20</v>
      </c>
      <c r="Y1" s="113" t="s">
        <v>21</v>
      </c>
      <c r="Z1" s="113" t="s">
        <v>56</v>
      </c>
      <c r="AA1" s="113" t="s">
        <v>22</v>
      </c>
      <c r="AB1" s="113" t="s">
        <v>23</v>
      </c>
      <c r="AC1" s="113" t="s">
        <v>24</v>
      </c>
      <c r="AD1" s="113" t="s">
        <v>25</v>
      </c>
      <c r="AE1" s="113" t="s">
        <v>26</v>
      </c>
      <c r="AF1" s="113" t="s">
        <v>27</v>
      </c>
      <c r="AG1" s="113" t="s">
        <v>28</v>
      </c>
      <c r="AH1" s="113" t="s">
        <v>29</v>
      </c>
      <c r="AI1" s="113" t="s">
        <v>30</v>
      </c>
      <c r="AJ1" s="113" t="s">
        <v>31</v>
      </c>
      <c r="AK1" s="114" t="s">
        <v>32</v>
      </c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</row>
    <row r="2" spans="1:111" s="12" customFormat="1" ht="15.75" thickBot="1">
      <c r="A2" s="109" t="s">
        <v>33</v>
      </c>
      <c r="B2" s="110" t="s">
        <v>110</v>
      </c>
      <c r="C2" s="111" t="s">
        <v>111</v>
      </c>
      <c r="D2" s="101" t="s">
        <v>34</v>
      </c>
      <c r="E2" s="102" t="s">
        <v>34</v>
      </c>
      <c r="F2" s="102" t="s">
        <v>34</v>
      </c>
      <c r="G2" s="102" t="s">
        <v>34</v>
      </c>
      <c r="H2" s="102" t="s">
        <v>34</v>
      </c>
      <c r="I2" s="102" t="s">
        <v>34</v>
      </c>
      <c r="J2" s="102" t="s">
        <v>34</v>
      </c>
      <c r="K2" s="102" t="s">
        <v>35</v>
      </c>
      <c r="L2" s="102" t="s">
        <v>34</v>
      </c>
      <c r="M2" s="102" t="s">
        <v>458</v>
      </c>
      <c r="N2" s="102" t="s">
        <v>34</v>
      </c>
      <c r="O2" s="102" t="s">
        <v>34</v>
      </c>
      <c r="P2" s="102" t="s">
        <v>34</v>
      </c>
      <c r="Q2" s="102" t="s">
        <v>34</v>
      </c>
      <c r="R2" s="102" t="s">
        <v>35</v>
      </c>
      <c r="S2" s="102" t="s">
        <v>35</v>
      </c>
      <c r="T2" s="102" t="s">
        <v>35</v>
      </c>
      <c r="U2" s="102" t="s">
        <v>34</v>
      </c>
      <c r="V2" s="102" t="s">
        <v>34</v>
      </c>
      <c r="W2" s="102" t="s">
        <v>35</v>
      </c>
      <c r="X2" s="102" t="s">
        <v>34</v>
      </c>
      <c r="Y2" s="102" t="s">
        <v>34</v>
      </c>
      <c r="Z2" s="102" t="s">
        <v>35</v>
      </c>
      <c r="AA2" s="102" t="s">
        <v>34</v>
      </c>
      <c r="AB2" s="102" t="s">
        <v>34</v>
      </c>
      <c r="AC2" s="102" t="s">
        <v>34</v>
      </c>
      <c r="AD2" s="102" t="s">
        <v>34</v>
      </c>
      <c r="AE2" s="102" t="s">
        <v>34</v>
      </c>
      <c r="AF2" s="102" t="s">
        <v>34</v>
      </c>
      <c r="AG2" s="102" t="s">
        <v>34</v>
      </c>
      <c r="AH2" s="102" t="s">
        <v>34</v>
      </c>
      <c r="AI2" s="102" t="s">
        <v>34</v>
      </c>
      <c r="AJ2" s="102" t="s">
        <v>34</v>
      </c>
      <c r="AK2" s="103" t="s">
        <v>34</v>
      </c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</row>
    <row r="3" spans="1:111" s="12" customFormat="1">
      <c r="A3" s="28" t="s">
        <v>121</v>
      </c>
      <c r="B3" s="29">
        <v>40189.545138888891</v>
      </c>
      <c r="C3" s="30" t="s">
        <v>36</v>
      </c>
      <c r="D3" s="31" t="s">
        <v>44</v>
      </c>
      <c r="E3" s="32">
        <v>3.1</v>
      </c>
      <c r="F3" s="32">
        <v>0.19</v>
      </c>
      <c r="G3" s="33" t="s">
        <v>129</v>
      </c>
      <c r="H3" s="32">
        <v>70.599999999999994</v>
      </c>
      <c r="I3" s="32" t="s">
        <v>72</v>
      </c>
      <c r="J3" s="32" t="s">
        <v>44</v>
      </c>
      <c r="K3" s="32">
        <v>47.1</v>
      </c>
      <c r="L3" s="32">
        <v>1.6E-2</v>
      </c>
      <c r="M3" s="34">
        <v>4.9000000000000002E-2</v>
      </c>
      <c r="N3" s="32" t="s">
        <v>41</v>
      </c>
      <c r="O3" s="34">
        <v>0.37</v>
      </c>
      <c r="P3" s="32">
        <v>104</v>
      </c>
      <c r="Q3" s="32"/>
      <c r="R3" s="32">
        <v>1.1200000000000001</v>
      </c>
      <c r="S3" s="33">
        <v>6.6E-3</v>
      </c>
      <c r="T3" s="32">
        <v>11.5</v>
      </c>
      <c r="U3" s="33">
        <v>26.4</v>
      </c>
      <c r="V3" s="32">
        <v>0.67</v>
      </c>
      <c r="W3" s="32">
        <v>3.03</v>
      </c>
      <c r="X3" s="33">
        <v>0.79</v>
      </c>
      <c r="Y3" s="34">
        <v>0.14499999999999999</v>
      </c>
      <c r="Z3" s="32">
        <v>11</v>
      </c>
      <c r="AA3" s="83">
        <v>7.0000000000000007E-2</v>
      </c>
      <c r="AB3" s="34">
        <v>0.42</v>
      </c>
      <c r="AC3" s="32">
        <v>5850</v>
      </c>
      <c r="AD3" s="32" t="s">
        <v>72</v>
      </c>
      <c r="AE3" s="32">
        <v>192</v>
      </c>
      <c r="AF3" s="32" t="s">
        <v>40</v>
      </c>
      <c r="AG3" s="32" t="s">
        <v>46</v>
      </c>
      <c r="AH3" s="34">
        <v>2.5299999999999998</v>
      </c>
      <c r="AI3" s="32" t="s">
        <v>39</v>
      </c>
      <c r="AJ3" s="33">
        <v>44.7</v>
      </c>
      <c r="AK3" s="35" t="s">
        <v>41</v>
      </c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</row>
    <row r="4" spans="1:111" s="12" customFormat="1">
      <c r="A4" s="84" t="s">
        <v>121</v>
      </c>
      <c r="B4" s="36">
        <v>40189.604166666664</v>
      </c>
      <c r="C4" s="37" t="s">
        <v>43</v>
      </c>
      <c r="D4" s="38" t="s">
        <v>44</v>
      </c>
      <c r="E4" s="39">
        <v>2.7</v>
      </c>
      <c r="F4" s="39">
        <v>0.18</v>
      </c>
      <c r="G4" s="40" t="s">
        <v>129</v>
      </c>
      <c r="H4" s="39">
        <v>70.8</v>
      </c>
      <c r="I4" s="39" t="s">
        <v>72</v>
      </c>
      <c r="J4" s="39" t="s">
        <v>44</v>
      </c>
      <c r="K4" s="39">
        <v>47.8</v>
      </c>
      <c r="L4" s="39">
        <v>8.9999999999999993E-3</v>
      </c>
      <c r="M4" s="41">
        <v>5.2999999999999999E-2</v>
      </c>
      <c r="N4" s="39" t="s">
        <v>41</v>
      </c>
      <c r="O4" s="41">
        <v>0.38</v>
      </c>
      <c r="P4" s="39">
        <v>104</v>
      </c>
      <c r="Q4" s="39"/>
      <c r="R4" s="39">
        <v>1.1399999999999999</v>
      </c>
      <c r="S4" s="40">
        <v>6.7000000000000002E-3</v>
      </c>
      <c r="T4" s="39">
        <v>11.3</v>
      </c>
      <c r="U4" s="40">
        <v>26.1</v>
      </c>
      <c r="V4" s="39">
        <v>0.69</v>
      </c>
      <c r="W4" s="39">
        <v>3.01</v>
      </c>
      <c r="X4" s="40">
        <v>0.77</v>
      </c>
      <c r="Y4" s="41">
        <v>0.223</v>
      </c>
      <c r="Z4" s="39">
        <v>11</v>
      </c>
      <c r="AA4" s="85">
        <v>7.0000000000000007E-2</v>
      </c>
      <c r="AB4" s="41">
        <v>0.43</v>
      </c>
      <c r="AC4" s="39">
        <v>5870</v>
      </c>
      <c r="AD4" s="39" t="s">
        <v>72</v>
      </c>
      <c r="AE4" s="39">
        <v>192</v>
      </c>
      <c r="AF4" s="39" t="s">
        <v>40</v>
      </c>
      <c r="AG4" s="39" t="s">
        <v>46</v>
      </c>
      <c r="AH4" s="41">
        <v>2.5099999999999998</v>
      </c>
      <c r="AI4" s="39" t="s">
        <v>39</v>
      </c>
      <c r="AJ4" s="40">
        <v>45.2</v>
      </c>
      <c r="AK4" s="42" t="s">
        <v>41</v>
      </c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</row>
    <row r="5" spans="1:111" s="21" customFormat="1" ht="12" customHeight="1">
      <c r="A5" s="147" t="s">
        <v>47</v>
      </c>
      <c r="B5" s="148"/>
      <c r="C5" s="149"/>
      <c r="D5" s="43" t="str">
        <f>IFERROR((((2*(ABS((D3-D4))))/(D4+D3))*100),Refs!$C$13)</f>
        <v>N/A</v>
      </c>
      <c r="E5" s="44">
        <f>IFERROR((((2*(ABS((E3-E4))))/(E4+E3))*100),Refs!$C$13)</f>
        <v>13.793103448275856</v>
      </c>
      <c r="F5" s="44">
        <f>IFERROR((((2*(ABS((F3-F4))))/(F4+F3))*100),Refs!$C$13)</f>
        <v>5.4054054054054106</v>
      </c>
      <c r="G5" s="44" t="str">
        <f>IFERROR((((2*(ABS((G3-G4))))/(G4+G3))*100),Refs!$C$13)</f>
        <v>N/A</v>
      </c>
      <c r="H5" s="44">
        <f>IFERROR((((2*(ABS((H3-H4))))/(H4+H3))*100),Refs!$C$13)</f>
        <v>0.28288543140028699</v>
      </c>
      <c r="I5" s="44" t="str">
        <f>IFERROR((((2*(ABS((I3-I4))))/(I4+I3))*100),Refs!$C$13)</f>
        <v>N/A</v>
      </c>
      <c r="J5" s="44" t="str">
        <f>IFERROR((((2*(ABS((J3-J4))))/(J4+J3))*100),Refs!$C$13)</f>
        <v>N/A</v>
      </c>
      <c r="K5" s="44">
        <f>IFERROR((((2*(ABS((K3-K4))))/(K4+K3))*100),Refs!$C$13)</f>
        <v>1.4752370916754389</v>
      </c>
      <c r="L5" s="44">
        <f>IFERROR((((2*(ABS((L3-L4))))/(L4+L3))*100),Refs!$C$13)</f>
        <v>56.000000000000007</v>
      </c>
      <c r="M5" s="44">
        <f>IFERROR((((2*(ABS((M3-M4))))/(M4+M3))*100),Refs!$C$13)</f>
        <v>7.8431372549019533</v>
      </c>
      <c r="N5" s="44" t="str">
        <f>IFERROR((((2*(ABS((N3-N4))))/(N4+N3))*100),Refs!$C$13)</f>
        <v>N/A</v>
      </c>
      <c r="O5" s="44">
        <f>IFERROR((((2*(ABS((O3-O4))))/(O4+O3))*100),Refs!$C$13)</f>
        <v>2.6666666666666687</v>
      </c>
      <c r="P5" s="44">
        <f>IFERROR((((2*(ABS((P3-P4))))/(P4+P3))*100),Refs!$C$13)</f>
        <v>0</v>
      </c>
      <c r="Q5" s="44" t="str">
        <f>IFERROR((((2*(ABS((Q3-Q4))))/(Q4+Q3))*100),Refs!$C$13)</f>
        <v>N/A</v>
      </c>
      <c r="R5" s="44">
        <f>IFERROR((((2*(ABS((R3-R4))))/(R4+R3))*100),Refs!$C$13)</f>
        <v>1.7699115044247606</v>
      </c>
      <c r="S5" s="44">
        <f>IFERROR((((2*(ABS((S3-S4))))/(S4+S3))*100),Refs!$C$13)</f>
        <v>1.5037593984962447</v>
      </c>
      <c r="T5" s="44">
        <f>IFERROR((((2*(ABS((T3-T4))))/(T4+T3))*100),Refs!$C$13)</f>
        <v>1.7543859649122744</v>
      </c>
      <c r="U5" s="44">
        <f>IFERROR((((2*(ABS((U3-U4))))/(U4+U3))*100),Refs!$C$13)</f>
        <v>1.1428571428571321</v>
      </c>
      <c r="V5" s="44">
        <f>IFERROR((((2*(ABS((V3-V4))))/(V4+V3))*100),Refs!$C$13)</f>
        <v>2.9411764705882217</v>
      </c>
      <c r="W5" s="44">
        <f>IFERROR((((2*(ABS((W3-W4))))/(W4+W3))*100),Refs!$C$13)</f>
        <v>0.66225165562913979</v>
      </c>
      <c r="X5" s="44">
        <f>IFERROR((((2*(ABS((X3-X4))))/(X4+X3))*100),Refs!$C$13)</f>
        <v>2.5641025641025665</v>
      </c>
      <c r="Y5" s="44">
        <f>IFERROR((((2*(ABS((Y3-Y4))))/(Y4+Y3))*100),Refs!$C$13)</f>
        <v>42.3913043478261</v>
      </c>
      <c r="Z5" s="44">
        <f>IFERROR((((2*(ABS((Z3-Z4))))/(Z4+Z3))*100),Refs!$C$13)</f>
        <v>0</v>
      </c>
      <c r="AA5" s="44">
        <f>IFERROR((((2*(ABS((AA3-AA4))))/(AA4+AA3))*100),Refs!$C$13)</f>
        <v>0</v>
      </c>
      <c r="AB5" s="44">
        <f>IFERROR((((2*(ABS((AB3-AB4))))/(AB4+AB3))*100),Refs!$C$13)</f>
        <v>2.3529411764705901</v>
      </c>
      <c r="AC5" s="44">
        <f>IFERROR((((2*(ABS((AC3-AC4))))/(AC4+AC3))*100),Refs!$C$13)</f>
        <v>0.34129692832764508</v>
      </c>
      <c r="AD5" s="44" t="str">
        <f>IFERROR((((2*(ABS((AD3-AD4))))/(AD4+AD3))*100),Refs!$C$13)</f>
        <v>N/A</v>
      </c>
      <c r="AE5" s="44">
        <f>IFERROR((((2*(ABS((AE3-AE4))))/(AE4+AE3))*100),Refs!$C$13)</f>
        <v>0</v>
      </c>
      <c r="AF5" s="44" t="str">
        <f>IFERROR((((2*(ABS((AF3-AF4))))/(AF4+AF3))*100),Refs!$C$13)</f>
        <v>N/A</v>
      </c>
      <c r="AG5" s="44" t="str">
        <f>IFERROR((((2*(ABS((AG3-AG4))))/(AG4+AG3))*100),Refs!$C$13)</f>
        <v>N/A</v>
      </c>
      <c r="AH5" s="44">
        <f>IFERROR((((2*(ABS((AH3-AH4))))/(AH4+AH3))*100),Refs!$C$13)</f>
        <v>0.79365079365079449</v>
      </c>
      <c r="AI5" s="44" t="str">
        <f>IFERROR((((2*(ABS((AI3-AI4))))/(AI4+AI3))*100),Refs!$C$13)</f>
        <v>N/A</v>
      </c>
      <c r="AJ5" s="44">
        <f>IFERROR((((2*(ABS((AJ3-AJ4))))/(AJ4+AJ3))*100),Refs!$C$13)</f>
        <v>1.1123470522803114</v>
      </c>
      <c r="AK5" s="45" t="str">
        <f>IFERROR((((2*(ABS((AK3-AK4))))/(AK4+AK3))*100),Refs!$C$13)</f>
        <v>N/A</v>
      </c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</row>
    <row r="6" spans="1:111" s="13" customFormat="1" ht="65.25" customHeight="1">
      <c r="A6" s="138" t="s">
        <v>115</v>
      </c>
      <c r="B6" s="139"/>
      <c r="C6" s="140"/>
      <c r="D6" s="46"/>
      <c r="E6" s="47"/>
      <c r="F6" s="47"/>
      <c r="G6" s="48"/>
      <c r="H6" s="48"/>
      <c r="I6" s="47"/>
      <c r="J6" s="48"/>
      <c r="K6" s="47"/>
      <c r="L6" s="86" t="s">
        <v>465</v>
      </c>
      <c r="M6" s="48"/>
      <c r="N6" s="48"/>
      <c r="O6" s="47"/>
      <c r="P6" s="47"/>
      <c r="Q6" s="48"/>
      <c r="R6" s="47"/>
      <c r="S6" s="48"/>
      <c r="T6" s="48"/>
      <c r="U6" s="47"/>
      <c r="V6" s="47"/>
      <c r="W6" s="47"/>
      <c r="X6" s="48"/>
      <c r="Y6" s="25"/>
      <c r="Z6" s="47"/>
      <c r="AA6" s="48"/>
      <c r="AB6" s="47"/>
      <c r="AC6" s="48"/>
      <c r="AD6" s="47"/>
      <c r="AE6" s="49"/>
      <c r="AF6" s="48"/>
      <c r="AG6" s="50"/>
      <c r="AH6" s="48"/>
      <c r="AI6" s="48"/>
      <c r="AJ6" s="48"/>
      <c r="AK6" s="51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</row>
    <row r="7" spans="1:111" s="13" customFormat="1" ht="15" customHeight="1">
      <c r="A7" s="138" t="s">
        <v>116</v>
      </c>
      <c r="B7" s="139"/>
      <c r="C7" s="140"/>
      <c r="D7" s="46"/>
      <c r="E7" s="48"/>
      <c r="F7" s="48"/>
      <c r="G7" s="48"/>
      <c r="H7" s="48"/>
      <c r="I7" s="48"/>
      <c r="J7" s="48"/>
      <c r="K7" s="48"/>
      <c r="L7" s="89" t="s">
        <v>119</v>
      </c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48"/>
      <c r="AG7" s="50"/>
      <c r="AH7" s="48"/>
      <c r="AI7" s="48"/>
      <c r="AJ7" s="48"/>
      <c r="AK7" s="51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</row>
    <row r="8" spans="1:111" s="14" customFormat="1" ht="26.25" thickBot="1">
      <c r="A8" s="141" t="s">
        <v>117</v>
      </c>
      <c r="B8" s="142"/>
      <c r="C8" s="143"/>
      <c r="D8" s="52"/>
      <c r="E8" s="53"/>
      <c r="F8" s="53"/>
      <c r="G8" s="54"/>
      <c r="H8" s="54"/>
      <c r="I8" s="53"/>
      <c r="J8" s="54"/>
      <c r="K8" s="53"/>
      <c r="L8" s="90" t="s">
        <v>128</v>
      </c>
      <c r="M8" s="54"/>
      <c r="N8" s="54"/>
      <c r="O8" s="53"/>
      <c r="P8" s="53"/>
      <c r="Q8" s="54"/>
      <c r="R8" s="53"/>
      <c r="S8" s="54"/>
      <c r="T8" s="54"/>
      <c r="U8" s="53"/>
      <c r="V8" s="53"/>
      <c r="W8" s="53"/>
      <c r="X8" s="54"/>
      <c r="Y8" s="26"/>
      <c r="Z8" s="53"/>
      <c r="AA8" s="54"/>
      <c r="AB8" s="53"/>
      <c r="AC8" s="54"/>
      <c r="AD8" s="53"/>
      <c r="AE8" s="55"/>
      <c r="AF8" s="54"/>
      <c r="AG8" s="56"/>
      <c r="AH8" s="54"/>
      <c r="AI8" s="54"/>
      <c r="AJ8" s="54"/>
      <c r="AK8" s="57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</row>
    <row r="9" spans="1:111" s="12" customFormat="1">
      <c r="A9" s="15" t="s">
        <v>123</v>
      </c>
      <c r="B9" s="16">
        <v>40231</v>
      </c>
      <c r="C9" s="17" t="s">
        <v>36</v>
      </c>
      <c r="D9" s="58" t="s">
        <v>44</v>
      </c>
      <c r="E9" s="59">
        <v>2.8</v>
      </c>
      <c r="F9" s="59">
        <v>0.28999999999999998</v>
      </c>
      <c r="G9" s="59" t="s">
        <v>129</v>
      </c>
      <c r="H9" s="59">
        <v>69.599999999999994</v>
      </c>
      <c r="I9" s="60" t="s">
        <v>72</v>
      </c>
      <c r="J9" s="60" t="s">
        <v>44</v>
      </c>
      <c r="K9" s="60">
        <v>47.6</v>
      </c>
      <c r="L9" s="60">
        <v>1.2E-2</v>
      </c>
      <c r="M9" s="60">
        <v>0.11799999999999999</v>
      </c>
      <c r="N9" s="60" t="s">
        <v>41</v>
      </c>
      <c r="O9" s="60">
        <v>0.4</v>
      </c>
      <c r="P9" s="60">
        <v>72</v>
      </c>
      <c r="Q9" s="60"/>
      <c r="R9" s="60">
        <v>1.19</v>
      </c>
      <c r="S9" s="60">
        <v>7.9000000000000008E-3</v>
      </c>
      <c r="T9" s="60">
        <v>10.9</v>
      </c>
      <c r="U9" s="60">
        <v>50.4</v>
      </c>
      <c r="V9" s="61">
        <v>0.73</v>
      </c>
      <c r="W9" s="61">
        <v>3.47</v>
      </c>
      <c r="X9" s="61">
        <v>0.62</v>
      </c>
      <c r="Y9" s="61">
        <v>0.11</v>
      </c>
      <c r="Z9" s="61">
        <v>12</v>
      </c>
      <c r="AA9" s="61">
        <v>0.06</v>
      </c>
      <c r="AB9" s="61">
        <v>0.41</v>
      </c>
      <c r="AC9" s="61">
        <v>6350</v>
      </c>
      <c r="AD9" s="61" t="s">
        <v>72</v>
      </c>
      <c r="AE9" s="62">
        <v>199</v>
      </c>
      <c r="AF9" s="61" t="s">
        <v>40</v>
      </c>
      <c r="AG9" s="63" t="s">
        <v>46</v>
      </c>
      <c r="AH9" s="64">
        <v>2.78</v>
      </c>
      <c r="AI9" s="64" t="s">
        <v>39</v>
      </c>
      <c r="AJ9" s="64">
        <v>20</v>
      </c>
      <c r="AK9" s="65" t="s">
        <v>41</v>
      </c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</row>
    <row r="10" spans="1:111" s="12" customFormat="1">
      <c r="A10" s="18" t="s">
        <v>123</v>
      </c>
      <c r="B10" s="19">
        <v>40231</v>
      </c>
      <c r="C10" s="20" t="s">
        <v>43</v>
      </c>
      <c r="D10" s="66" t="s">
        <v>44</v>
      </c>
      <c r="E10" s="67">
        <v>3.1</v>
      </c>
      <c r="F10" s="67">
        <v>0.31</v>
      </c>
      <c r="G10" s="67" t="s">
        <v>129</v>
      </c>
      <c r="H10" s="67">
        <v>71.400000000000006</v>
      </c>
      <c r="I10" s="68" t="s">
        <v>72</v>
      </c>
      <c r="J10" s="68" t="s">
        <v>44</v>
      </c>
      <c r="K10" s="68">
        <v>47.7</v>
      </c>
      <c r="L10" s="68">
        <v>1.2E-2</v>
      </c>
      <c r="M10" s="68">
        <v>0.105</v>
      </c>
      <c r="N10" s="68" t="s">
        <v>41</v>
      </c>
      <c r="O10" s="68">
        <v>0.28999999999999998</v>
      </c>
      <c r="P10" s="68">
        <v>74</v>
      </c>
      <c r="Q10" s="68"/>
      <c r="R10" s="68">
        <v>1.18</v>
      </c>
      <c r="S10" s="68">
        <v>7.9000000000000008E-3</v>
      </c>
      <c r="T10" s="68">
        <v>10.9</v>
      </c>
      <c r="U10" s="68">
        <v>50.3</v>
      </c>
      <c r="V10" s="69">
        <v>0.75</v>
      </c>
      <c r="W10" s="69">
        <v>3.43</v>
      </c>
      <c r="X10" s="69">
        <v>0.64</v>
      </c>
      <c r="Y10" s="69">
        <v>0.126</v>
      </c>
      <c r="Z10" s="69">
        <v>11</v>
      </c>
      <c r="AA10" s="69">
        <v>0.06</v>
      </c>
      <c r="AB10" s="69">
        <v>0.41</v>
      </c>
      <c r="AC10" s="69">
        <v>6390</v>
      </c>
      <c r="AD10" s="69" t="s">
        <v>72</v>
      </c>
      <c r="AE10" s="70">
        <v>199</v>
      </c>
      <c r="AF10" s="69" t="s">
        <v>40</v>
      </c>
      <c r="AG10" s="71" t="s">
        <v>46</v>
      </c>
      <c r="AH10" s="72">
        <v>2.82</v>
      </c>
      <c r="AI10" s="72" t="s">
        <v>39</v>
      </c>
      <c r="AJ10" s="72">
        <v>20.3</v>
      </c>
      <c r="AK10" s="73" t="s">
        <v>41</v>
      </c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</row>
    <row r="11" spans="1:111" s="21" customFormat="1" ht="15" customHeight="1">
      <c r="A11" s="144" t="s">
        <v>47</v>
      </c>
      <c r="B11" s="145"/>
      <c r="C11" s="146"/>
      <c r="D11" s="43" t="str">
        <f>IFERROR((((2*(ABS((D9-D10))))/(D10+D9))*100),Refs!$C$13)</f>
        <v>N/A</v>
      </c>
      <c r="E11" s="44">
        <f>IFERROR((((2*(ABS((E9-E10))))/(E10+E9))*100),Refs!$C$13)</f>
        <v>10.169491525423737</v>
      </c>
      <c r="F11" s="44">
        <f>IFERROR((((2*(ABS((F9-F10))))/(F10+F9))*100),Refs!$C$13)</f>
        <v>6.6666666666666732</v>
      </c>
      <c r="G11" s="44" t="str">
        <f>IFERROR((((2*(ABS((G9-G10))))/(G10+G9))*100),Refs!$C$13)</f>
        <v>N/A</v>
      </c>
      <c r="H11" s="44">
        <f>IFERROR((((2*(ABS((H9-H10))))/(H10+H9))*100),Refs!$C$13)</f>
        <v>2.5531914893617182</v>
      </c>
      <c r="I11" s="44" t="str">
        <f>IFERROR((((2*(ABS((I9-I10))))/(I10+I9))*100),Refs!$C$13)</f>
        <v>N/A</v>
      </c>
      <c r="J11" s="44" t="str">
        <f>IFERROR((((2*(ABS((J9-J10))))/(J10+J9))*100),Refs!$C$13)</f>
        <v>N/A</v>
      </c>
      <c r="K11" s="44">
        <f>IFERROR((((2*(ABS((K9-K10))))/(K10+K9))*100),Refs!$C$13)</f>
        <v>0.20986358866736918</v>
      </c>
      <c r="L11" s="44">
        <f>IFERROR((((2*(ABS((L9-L10))))/(L10+L9))*100),Refs!$C$13)</f>
        <v>0</v>
      </c>
      <c r="M11" s="44">
        <f>IFERROR((((2*(ABS((M9-M10))))/(M10+M9))*100),Refs!$C$13)</f>
        <v>11.659192825112106</v>
      </c>
      <c r="N11" s="44" t="str">
        <f>IFERROR((((2*(ABS((N9-N10))))/(N10+N9))*100),Refs!$C$13)</f>
        <v>N/A</v>
      </c>
      <c r="O11" s="44">
        <f>IFERROR((((2*(ABS((O9-O10))))/(O10+O9))*100),Refs!$C$13)</f>
        <v>31.884057971014506</v>
      </c>
      <c r="P11" s="44">
        <f>IFERROR((((2*(ABS((P9-P10))))/(P10+P9))*100),Refs!$C$13)</f>
        <v>2.7397260273972601</v>
      </c>
      <c r="Q11" s="44" t="str">
        <f>IFERROR((((2*(ABS((Q9-Q10))))/(Q10+Q9))*100),Refs!$C$13)</f>
        <v>N/A</v>
      </c>
      <c r="R11" s="44">
        <f>IFERROR((((2*(ABS((R9-R10))))/(R10+R9))*100),Refs!$C$13)</f>
        <v>0.84388185654008518</v>
      </c>
      <c r="S11" s="44">
        <f>IFERROR((((2*(ABS((S9-S10))))/(S10+S9))*100),Refs!$C$13)</f>
        <v>0</v>
      </c>
      <c r="T11" s="44">
        <f>IFERROR((((2*(ABS((T9-T10))))/(T10+T9))*100),Refs!$C$13)</f>
        <v>0</v>
      </c>
      <c r="U11" s="44">
        <f>IFERROR((((2*(ABS((U9-U10))))/(U10+U9))*100),Refs!$C$13)</f>
        <v>0.19860973187686481</v>
      </c>
      <c r="V11" s="44">
        <f>IFERROR((((2*(ABS((V9-V10))))/(V10+V9))*100),Refs!$C$13)</f>
        <v>2.7027027027027053</v>
      </c>
      <c r="W11" s="44">
        <f>IFERROR((((2*(ABS((W9-W10))))/(W10+W9))*100),Refs!$C$13)</f>
        <v>1.1594202898550736</v>
      </c>
      <c r="X11" s="44">
        <f>IFERROR((((2*(ABS((X9-X10))))/(X10+X9))*100),Refs!$C$13)</f>
        <v>3.1746031746031771</v>
      </c>
      <c r="Y11" s="44">
        <f>IFERROR((((2*(ABS((Y9-Y10))))/(Y10+Y9))*100),Refs!$C$13)</f>
        <v>13.559322033898304</v>
      </c>
      <c r="Z11" s="44">
        <f>IFERROR((((2*(ABS((Z9-Z10))))/(Z10+Z9))*100),Refs!$C$13)</f>
        <v>8.695652173913043</v>
      </c>
      <c r="AA11" s="44">
        <f>IFERROR((((2*(ABS((AA9-AA10))))/(AA10+AA9))*100),Refs!$C$13)</f>
        <v>0</v>
      </c>
      <c r="AB11" s="44">
        <f>IFERROR((((2*(ABS((AB9-AB10))))/(AB10+AB9))*100),Refs!$C$13)</f>
        <v>0</v>
      </c>
      <c r="AC11" s="44">
        <f>IFERROR((((2*(ABS((AC9-AC10))))/(AC10+AC9))*100),Refs!$C$13)</f>
        <v>0.62794348508634223</v>
      </c>
      <c r="AD11" s="44" t="str">
        <f>IFERROR((((2*(ABS((AD9-AD10))))/(AD10+AD9))*100),Refs!$C$13)</f>
        <v>N/A</v>
      </c>
      <c r="AE11" s="44">
        <f>IFERROR((((2*(ABS((AE9-AE10))))/(AE10+AE9))*100),Refs!$C$13)</f>
        <v>0</v>
      </c>
      <c r="AF11" s="44" t="str">
        <f>IFERROR((((2*(ABS((AF9-AF10))))/(AF10+AF9))*100),Refs!$C$13)</f>
        <v>N/A</v>
      </c>
      <c r="AG11" s="44" t="str">
        <f>IFERROR((((2*(ABS((AG9-AG10))))/(AG10+AG9))*100),Refs!$C$13)</f>
        <v>N/A</v>
      </c>
      <c r="AH11" s="44">
        <f>IFERROR((((2*(ABS((AH9-AH10))))/(AH10+AH9))*100),Refs!$C$13)</f>
        <v>1.4285714285714299</v>
      </c>
      <c r="AI11" s="44" t="str">
        <f>IFERROR((((2*(ABS((AI9-AI10))))/(AI10+AI9))*100),Refs!$C$13)</f>
        <v>N/A</v>
      </c>
      <c r="AJ11" s="44">
        <f>IFERROR((((2*(ABS((AJ9-AJ10))))/(AJ10+AJ9))*100),Refs!$C$13)</f>
        <v>1.4888337468982666</v>
      </c>
      <c r="AK11" s="45" t="str">
        <f>IFERROR((((2*(ABS((AK9-AK10))))/(AK10+AK9))*100),Refs!$C$13)</f>
        <v>N/A</v>
      </c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</row>
    <row r="12" spans="1:111" s="13" customFormat="1" ht="15" customHeight="1">
      <c r="A12" s="138" t="s">
        <v>115</v>
      </c>
      <c r="B12" s="139"/>
      <c r="C12" s="140"/>
      <c r="D12" s="46"/>
      <c r="E12" s="47"/>
      <c r="F12" s="47"/>
      <c r="G12" s="48"/>
      <c r="H12" s="48"/>
      <c r="I12" s="47"/>
      <c r="J12" s="48"/>
      <c r="K12" s="47"/>
      <c r="L12" s="48"/>
      <c r="M12" s="48"/>
      <c r="N12" s="48"/>
      <c r="O12" s="47"/>
      <c r="P12" s="47"/>
      <c r="Q12" s="48"/>
      <c r="R12" s="47"/>
      <c r="S12" s="48"/>
      <c r="T12" s="48"/>
      <c r="U12" s="47"/>
      <c r="V12" s="47"/>
      <c r="W12" s="47"/>
      <c r="X12" s="48"/>
      <c r="Y12" s="25"/>
      <c r="Z12" s="47"/>
      <c r="AA12" s="48"/>
      <c r="AB12" s="47"/>
      <c r="AC12" s="48"/>
      <c r="AD12" s="47"/>
      <c r="AE12" s="49"/>
      <c r="AF12" s="48"/>
      <c r="AG12" s="50"/>
      <c r="AH12" s="48"/>
      <c r="AI12" s="48"/>
      <c r="AJ12" s="48"/>
      <c r="AK12" s="51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</row>
    <row r="13" spans="1:111" s="13" customFormat="1" ht="15" customHeight="1">
      <c r="A13" s="138" t="s">
        <v>116</v>
      </c>
      <c r="B13" s="139"/>
      <c r="C13" s="140"/>
      <c r="D13" s="46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9"/>
      <c r="AF13" s="48"/>
      <c r="AG13" s="50"/>
      <c r="AH13" s="48"/>
      <c r="AI13" s="48"/>
      <c r="AJ13" s="48"/>
      <c r="AK13" s="51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</row>
    <row r="14" spans="1:111" s="14" customFormat="1" ht="15.75" thickBot="1">
      <c r="A14" s="141" t="s">
        <v>117</v>
      </c>
      <c r="B14" s="142"/>
      <c r="C14" s="143"/>
      <c r="D14" s="52"/>
      <c r="E14" s="53"/>
      <c r="F14" s="53"/>
      <c r="G14" s="54"/>
      <c r="H14" s="54"/>
      <c r="I14" s="53"/>
      <c r="J14" s="54"/>
      <c r="K14" s="53"/>
      <c r="L14" s="54"/>
      <c r="M14" s="54"/>
      <c r="N14" s="54"/>
      <c r="O14" s="53"/>
      <c r="P14" s="53"/>
      <c r="Q14" s="54"/>
      <c r="R14" s="53"/>
      <c r="S14" s="54"/>
      <c r="T14" s="54"/>
      <c r="U14" s="53"/>
      <c r="V14" s="53"/>
      <c r="W14" s="53"/>
      <c r="X14" s="54"/>
      <c r="Y14" s="26"/>
      <c r="Z14" s="53"/>
      <c r="AA14" s="54"/>
      <c r="AB14" s="53"/>
      <c r="AC14" s="54"/>
      <c r="AD14" s="53"/>
      <c r="AE14" s="55"/>
      <c r="AF14" s="54"/>
      <c r="AG14" s="56"/>
      <c r="AH14" s="54"/>
      <c r="AI14" s="54"/>
      <c r="AJ14" s="54"/>
      <c r="AK14" s="57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</row>
    <row r="15" spans="1:111" s="12" customFormat="1">
      <c r="A15" s="15" t="s">
        <v>45</v>
      </c>
      <c r="B15" s="16">
        <v>40274</v>
      </c>
      <c r="C15" s="17" t="s">
        <v>36</v>
      </c>
      <c r="D15" s="58" t="s">
        <v>44</v>
      </c>
      <c r="E15" s="59">
        <v>2.6</v>
      </c>
      <c r="F15" s="59">
        <v>0.42</v>
      </c>
      <c r="G15" s="59" t="s">
        <v>129</v>
      </c>
      <c r="H15" s="59">
        <v>58.8</v>
      </c>
      <c r="I15" s="60" t="s">
        <v>72</v>
      </c>
      <c r="J15" s="60" t="s">
        <v>44</v>
      </c>
      <c r="K15" s="60">
        <v>193</v>
      </c>
      <c r="L15" s="60">
        <v>9.5000000000000001E-2</v>
      </c>
      <c r="M15" s="60">
        <v>8.9600000000000009</v>
      </c>
      <c r="N15" s="60">
        <v>0.2</v>
      </c>
      <c r="O15" s="60">
        <v>0.32</v>
      </c>
      <c r="P15" s="60">
        <v>442</v>
      </c>
      <c r="Q15" s="60"/>
      <c r="R15" s="60">
        <v>3.49</v>
      </c>
      <c r="S15" s="60">
        <v>1.34E-2</v>
      </c>
      <c r="T15" s="60">
        <v>41.2</v>
      </c>
      <c r="U15" s="60">
        <v>7240</v>
      </c>
      <c r="V15" s="61">
        <v>0.95</v>
      </c>
      <c r="W15" s="61">
        <v>15.1</v>
      </c>
      <c r="X15" s="61">
        <v>15.2</v>
      </c>
      <c r="Y15" s="61">
        <v>0.129</v>
      </c>
      <c r="Z15" s="61">
        <v>184</v>
      </c>
      <c r="AA15" s="61">
        <v>0.09</v>
      </c>
      <c r="AB15" s="61">
        <v>0.36</v>
      </c>
      <c r="AC15" s="61">
        <v>6070</v>
      </c>
      <c r="AD15" s="61" t="s">
        <v>72</v>
      </c>
      <c r="AE15" s="62">
        <v>585</v>
      </c>
      <c r="AF15" s="61" t="s">
        <v>40</v>
      </c>
      <c r="AG15" s="63">
        <v>5.3999999999999999E-2</v>
      </c>
      <c r="AH15" s="64">
        <v>4.46</v>
      </c>
      <c r="AI15" s="64" t="s">
        <v>39</v>
      </c>
      <c r="AJ15" s="64">
        <v>110</v>
      </c>
      <c r="AK15" s="65" t="s">
        <v>41</v>
      </c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</row>
    <row r="16" spans="1:111" s="12" customFormat="1">
      <c r="A16" s="18" t="s">
        <v>45</v>
      </c>
      <c r="B16" s="19">
        <v>40274</v>
      </c>
      <c r="C16" s="20" t="s">
        <v>43</v>
      </c>
      <c r="D16" s="66" t="s">
        <v>44</v>
      </c>
      <c r="E16" s="67">
        <v>2.9</v>
      </c>
      <c r="F16" s="67">
        <v>0.39</v>
      </c>
      <c r="G16" s="67" t="s">
        <v>129</v>
      </c>
      <c r="H16" s="67">
        <v>58.6</v>
      </c>
      <c r="I16" s="68" t="s">
        <v>72</v>
      </c>
      <c r="J16" s="68" t="s">
        <v>44</v>
      </c>
      <c r="K16" s="68">
        <v>187</v>
      </c>
      <c r="L16" s="68">
        <v>8.5999999999999993E-2</v>
      </c>
      <c r="M16" s="68">
        <v>8.76</v>
      </c>
      <c r="N16" s="68" t="s">
        <v>41</v>
      </c>
      <c r="O16" s="68">
        <v>0.3</v>
      </c>
      <c r="P16" s="68">
        <v>399</v>
      </c>
      <c r="Q16" s="68"/>
      <c r="R16" s="68">
        <v>3.33</v>
      </c>
      <c r="S16" s="68">
        <v>1.3299999999999999E-2</v>
      </c>
      <c r="T16" s="68">
        <v>40.200000000000003</v>
      </c>
      <c r="U16" s="68">
        <v>6990</v>
      </c>
      <c r="V16" s="69">
        <v>0.91</v>
      </c>
      <c r="W16" s="69">
        <v>14.6</v>
      </c>
      <c r="X16" s="69">
        <v>15.2</v>
      </c>
      <c r="Y16" s="69">
        <v>0.13800000000000001</v>
      </c>
      <c r="Z16" s="69">
        <v>177</v>
      </c>
      <c r="AA16" s="69">
        <v>0.09</v>
      </c>
      <c r="AB16" s="69">
        <v>0.35</v>
      </c>
      <c r="AC16" s="69">
        <v>5780</v>
      </c>
      <c r="AD16" s="69" t="s">
        <v>72</v>
      </c>
      <c r="AE16" s="70">
        <v>568</v>
      </c>
      <c r="AF16" s="69" t="s">
        <v>40</v>
      </c>
      <c r="AG16" s="71">
        <v>5.1999999999999998E-2</v>
      </c>
      <c r="AH16" s="72">
        <v>4.3899999999999997</v>
      </c>
      <c r="AI16" s="72" t="s">
        <v>39</v>
      </c>
      <c r="AJ16" s="72">
        <v>110</v>
      </c>
      <c r="AK16" s="73" t="s">
        <v>41</v>
      </c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</row>
    <row r="17" spans="1:111" s="21" customFormat="1" ht="15" customHeight="1">
      <c r="A17" s="144" t="s">
        <v>47</v>
      </c>
      <c r="B17" s="145"/>
      <c r="C17" s="146"/>
      <c r="D17" s="43" t="str">
        <f>IFERROR((((2*(ABS((D15-D16))))/(D16+D15))*100),Refs!$C$13)</f>
        <v>N/A</v>
      </c>
      <c r="E17" s="44">
        <f>IFERROR((((2*(ABS((E15-E16))))/(E16+E15))*100),Refs!$C$13)</f>
        <v>10.909090909090903</v>
      </c>
      <c r="F17" s="44">
        <f>IFERROR((((2*(ABS((F15-F16))))/(F16+F15))*100),Refs!$C$13)</f>
        <v>7.4074074074074003</v>
      </c>
      <c r="G17" s="44" t="str">
        <f>IFERROR((((2*(ABS((G15-G16))))/(G16+G15))*100),Refs!$C$13)</f>
        <v>N/A</v>
      </c>
      <c r="H17" s="44">
        <f>IFERROR((((2*(ABS((H15-H16))))/(H16+H15))*100),Refs!$C$13)</f>
        <v>0.34071550255535898</v>
      </c>
      <c r="I17" s="44" t="str">
        <f>IFERROR((((2*(ABS((I15-I16))))/(I16+I15))*100),Refs!$C$13)</f>
        <v>N/A</v>
      </c>
      <c r="J17" s="44" t="str">
        <f>IFERROR((((2*(ABS((J15-J16))))/(J16+J15))*100),Refs!$C$13)</f>
        <v>N/A</v>
      </c>
      <c r="K17" s="44">
        <f>IFERROR((((2*(ABS((K15-K16))))/(K16+K15))*100),Refs!$C$13)</f>
        <v>3.1578947368421053</v>
      </c>
      <c r="L17" s="44">
        <f>IFERROR((((2*(ABS((L15-L16))))/(L16+L15))*100),Refs!$C$13)</f>
        <v>9.9447513812154789</v>
      </c>
      <c r="M17" s="44">
        <f>IFERROR((((2*(ABS((M15-M16))))/(M16+M15))*100),Refs!$C$13)</f>
        <v>2.2573363431151363</v>
      </c>
      <c r="N17" s="44" t="str">
        <f>IFERROR((((2*(ABS((N15-N16))))/(N16+N15))*100),Refs!$C$13)</f>
        <v>N/A</v>
      </c>
      <c r="O17" s="44">
        <f>IFERROR((((2*(ABS((O15-O16))))/(O16+O15))*100),Refs!$C$13)</f>
        <v>6.4516129032258114</v>
      </c>
      <c r="P17" s="44">
        <f>IFERROR((((2*(ABS((P15-P16))))/(P16+P15))*100),Refs!$C$13)</f>
        <v>10.225921521997622</v>
      </c>
      <c r="Q17" s="44" t="str">
        <f>IFERROR((((2*(ABS((Q15-Q16))))/(Q16+Q15))*100),Refs!$C$13)</f>
        <v>N/A</v>
      </c>
      <c r="R17" s="44">
        <f>IFERROR((((2*(ABS((R15-R16))))/(R16+R15))*100),Refs!$C$13)</f>
        <v>4.692082111436954</v>
      </c>
      <c r="S17" s="44">
        <f>IFERROR((((2*(ABS((S15-S16))))/(S16+S15))*100),Refs!$C$13)</f>
        <v>0.7490636704119934</v>
      </c>
      <c r="T17" s="44">
        <f>IFERROR((((2*(ABS((T15-T16))))/(T16+T15))*100),Refs!$C$13)</f>
        <v>2.4570024570024569</v>
      </c>
      <c r="U17" s="44">
        <f>IFERROR((((2*(ABS((U15-U16))))/(U16+U15))*100),Refs!$C$13)</f>
        <v>3.5137034434293746</v>
      </c>
      <c r="V17" s="44">
        <f>IFERROR((((2*(ABS((V15-V16))))/(V16+V15))*100),Refs!$C$13)</f>
        <v>4.301075268817196</v>
      </c>
      <c r="W17" s="44">
        <f>IFERROR((((2*(ABS((W15-W16))))/(W16+W15))*100),Refs!$C$13)</f>
        <v>3.3670033670033668</v>
      </c>
      <c r="X17" s="44">
        <f>IFERROR((((2*(ABS((X15-X16))))/(X16+X15))*100),Refs!$C$13)</f>
        <v>0</v>
      </c>
      <c r="Y17" s="44">
        <f>IFERROR((((2*(ABS((Y15-Y16))))/(Y16+Y15))*100),Refs!$C$13)</f>
        <v>6.741573033707871</v>
      </c>
      <c r="Z17" s="44">
        <f>IFERROR((((2*(ABS((Z15-Z16))))/(Z16+Z15))*100),Refs!$C$13)</f>
        <v>3.8781163434903045</v>
      </c>
      <c r="AA17" s="44">
        <f>IFERROR((((2*(ABS((AA15-AA16))))/(AA16+AA15))*100),Refs!$C$13)</f>
        <v>0</v>
      </c>
      <c r="AB17" s="44">
        <f>IFERROR((((2*(ABS((AB15-AB16))))/(AB16+AB15))*100),Refs!$C$13)</f>
        <v>2.8169014084507067</v>
      </c>
      <c r="AC17" s="44">
        <f>IFERROR((((2*(ABS((AC15-AC16))))/(AC16+AC15))*100),Refs!$C$13)</f>
        <v>4.8945147679324901</v>
      </c>
      <c r="AD17" s="44" t="str">
        <f>IFERROR((((2*(ABS((AD15-AD16))))/(AD16+AD15))*100),Refs!$C$13)</f>
        <v>N/A</v>
      </c>
      <c r="AE17" s="44">
        <f>IFERROR((((2*(ABS((AE15-AE16))))/(AE16+AE15))*100),Refs!$C$13)</f>
        <v>2.9488291413703385</v>
      </c>
      <c r="AF17" s="44" t="str">
        <f>IFERROR((((2*(ABS((AF15-AF16))))/(AF16+AF15))*100),Refs!$C$13)</f>
        <v>N/A</v>
      </c>
      <c r="AG17" s="44">
        <f>IFERROR((((2*(ABS((AG15-AG16))))/(AG16+AG15))*100),Refs!$C$13)</f>
        <v>3.7735849056603805</v>
      </c>
      <c r="AH17" s="44">
        <f>IFERROR((((2*(ABS((AH15-AH16))))/(AH16+AH15))*100),Refs!$C$13)</f>
        <v>1.5819209039548088</v>
      </c>
      <c r="AI17" s="44" t="str">
        <f>IFERROR((((2*(ABS((AI15-AI16))))/(AI16+AI15))*100),Refs!$C$13)</f>
        <v>N/A</v>
      </c>
      <c r="AJ17" s="44">
        <f>IFERROR((((2*(ABS((AJ15-AJ16))))/(AJ16+AJ15))*100),Refs!$C$13)</f>
        <v>0</v>
      </c>
      <c r="AK17" s="45" t="str">
        <f>IFERROR((((2*(ABS((AK15-AK16))))/(AK16+AK15))*100),Refs!$C$13)</f>
        <v>N/A</v>
      </c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</row>
    <row r="18" spans="1:111" s="13" customFormat="1" ht="15" customHeight="1">
      <c r="A18" s="138" t="s">
        <v>115</v>
      </c>
      <c r="B18" s="139"/>
      <c r="C18" s="140"/>
      <c r="D18" s="46"/>
      <c r="E18" s="47"/>
      <c r="F18" s="47"/>
      <c r="G18" s="48"/>
      <c r="H18" s="48"/>
      <c r="I18" s="47"/>
      <c r="J18" s="48"/>
      <c r="K18" s="47"/>
      <c r="L18" s="48"/>
      <c r="M18" s="48"/>
      <c r="N18" s="48"/>
      <c r="O18" s="47"/>
      <c r="P18" s="47"/>
      <c r="Q18" s="48"/>
      <c r="R18" s="47"/>
      <c r="S18" s="48"/>
      <c r="T18" s="48"/>
      <c r="U18" s="47"/>
      <c r="V18" s="47"/>
      <c r="W18" s="47"/>
      <c r="X18" s="48"/>
      <c r="Y18" s="25"/>
      <c r="Z18" s="47"/>
      <c r="AA18" s="48"/>
      <c r="AB18" s="47"/>
      <c r="AC18" s="48"/>
      <c r="AD18" s="47"/>
      <c r="AE18" s="49"/>
      <c r="AF18" s="48"/>
      <c r="AG18" s="50"/>
      <c r="AH18" s="48"/>
      <c r="AI18" s="48"/>
      <c r="AJ18" s="25"/>
      <c r="AK18" s="51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</row>
    <row r="19" spans="1:111" s="13" customFormat="1" ht="15" customHeight="1">
      <c r="A19" s="138" t="s">
        <v>116</v>
      </c>
      <c r="B19" s="139"/>
      <c r="C19" s="140"/>
      <c r="D19" s="46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9"/>
      <c r="AF19" s="48"/>
      <c r="AG19" s="50"/>
      <c r="AH19" s="48"/>
      <c r="AI19" s="48"/>
      <c r="AJ19" s="48"/>
      <c r="AK19" s="51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</row>
    <row r="20" spans="1:111" s="14" customFormat="1" ht="15.75" thickBot="1">
      <c r="A20" s="141" t="s">
        <v>117</v>
      </c>
      <c r="B20" s="142"/>
      <c r="C20" s="143"/>
      <c r="D20" s="52"/>
      <c r="E20" s="53"/>
      <c r="F20" s="53"/>
      <c r="G20" s="54"/>
      <c r="H20" s="54"/>
      <c r="I20" s="53"/>
      <c r="J20" s="54"/>
      <c r="K20" s="53"/>
      <c r="L20" s="54"/>
      <c r="M20" s="54"/>
      <c r="N20" s="54"/>
      <c r="O20" s="53"/>
      <c r="P20" s="53"/>
      <c r="Q20" s="54"/>
      <c r="R20" s="53"/>
      <c r="S20" s="54"/>
      <c r="T20" s="54"/>
      <c r="U20" s="53"/>
      <c r="V20" s="53"/>
      <c r="W20" s="53"/>
      <c r="X20" s="54"/>
      <c r="Y20" s="26"/>
      <c r="Z20" s="53"/>
      <c r="AA20" s="54"/>
      <c r="AB20" s="53"/>
      <c r="AC20" s="54"/>
      <c r="AD20" s="53"/>
      <c r="AE20" s="55"/>
      <c r="AF20" s="54"/>
      <c r="AG20" s="56"/>
      <c r="AH20" s="54"/>
      <c r="AI20" s="54"/>
      <c r="AJ20" s="26"/>
      <c r="AK20" s="57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</row>
    <row r="21" spans="1:111" s="12" customFormat="1">
      <c r="A21" s="15" t="s">
        <v>121</v>
      </c>
      <c r="B21" s="16">
        <v>40281</v>
      </c>
      <c r="C21" s="17" t="s">
        <v>36</v>
      </c>
      <c r="D21" s="58" t="s">
        <v>44</v>
      </c>
      <c r="E21" s="59">
        <v>3.8</v>
      </c>
      <c r="F21" s="59">
        <v>0.18</v>
      </c>
      <c r="G21" s="59" t="s">
        <v>129</v>
      </c>
      <c r="H21" s="59">
        <v>71.3</v>
      </c>
      <c r="I21" s="60" t="s">
        <v>72</v>
      </c>
      <c r="J21" s="60" t="s">
        <v>44</v>
      </c>
      <c r="K21" s="60">
        <v>47.6</v>
      </c>
      <c r="L21" s="60">
        <v>0.02</v>
      </c>
      <c r="M21" s="60">
        <v>4.1000000000000002E-2</v>
      </c>
      <c r="N21" s="60" t="s">
        <v>41</v>
      </c>
      <c r="O21" s="60">
        <v>0.32</v>
      </c>
      <c r="P21" s="60">
        <v>91</v>
      </c>
      <c r="Q21" s="60"/>
      <c r="R21" s="60">
        <v>1.1599999999999999</v>
      </c>
      <c r="S21" s="60">
        <v>8.0000000000000002E-3</v>
      </c>
      <c r="T21" s="60">
        <v>10.5</v>
      </c>
      <c r="U21" s="60">
        <v>16</v>
      </c>
      <c r="V21" s="61">
        <v>0.79</v>
      </c>
      <c r="W21" s="61">
        <v>2.99</v>
      </c>
      <c r="X21" s="61">
        <v>0.66</v>
      </c>
      <c r="Y21" s="61">
        <v>0.57199999999999995</v>
      </c>
      <c r="Z21" s="61">
        <v>11</v>
      </c>
      <c r="AA21" s="61">
        <v>7.0000000000000007E-2</v>
      </c>
      <c r="AB21" s="61">
        <v>0.4</v>
      </c>
      <c r="AC21" s="61">
        <v>5480</v>
      </c>
      <c r="AD21" s="61" t="s">
        <v>72</v>
      </c>
      <c r="AE21" s="62">
        <v>204</v>
      </c>
      <c r="AF21" s="61" t="s">
        <v>40</v>
      </c>
      <c r="AG21" s="63" t="s">
        <v>46</v>
      </c>
      <c r="AH21" s="64">
        <v>2.92</v>
      </c>
      <c r="AI21" s="64" t="s">
        <v>39</v>
      </c>
      <c r="AJ21" s="64">
        <v>45.7</v>
      </c>
      <c r="AK21" s="65" t="s">
        <v>41</v>
      </c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</row>
    <row r="22" spans="1:111" s="12" customFormat="1">
      <c r="A22" s="18" t="s">
        <v>121</v>
      </c>
      <c r="B22" s="27">
        <v>40281</v>
      </c>
      <c r="C22" s="20" t="s">
        <v>43</v>
      </c>
      <c r="D22" s="66" t="s">
        <v>44</v>
      </c>
      <c r="E22" s="67">
        <v>4.0999999999999996</v>
      </c>
      <c r="F22" s="67">
        <v>0.17</v>
      </c>
      <c r="G22" s="67" t="s">
        <v>129</v>
      </c>
      <c r="H22" s="67">
        <v>70.5</v>
      </c>
      <c r="I22" s="68" t="s">
        <v>72</v>
      </c>
      <c r="J22" s="68" t="s">
        <v>44</v>
      </c>
      <c r="K22" s="68">
        <v>46.5</v>
      </c>
      <c r="L22" s="68">
        <v>1.4E-2</v>
      </c>
      <c r="M22" s="68">
        <v>0.04</v>
      </c>
      <c r="N22" s="68" t="s">
        <v>41</v>
      </c>
      <c r="O22" s="68">
        <v>0.23</v>
      </c>
      <c r="P22" s="68">
        <v>92</v>
      </c>
      <c r="Q22" s="68"/>
      <c r="R22" s="68">
        <v>1.1299999999999999</v>
      </c>
      <c r="S22" s="68">
        <v>8.0000000000000002E-3</v>
      </c>
      <c r="T22" s="68">
        <v>10.4</v>
      </c>
      <c r="U22" s="68">
        <v>15.6</v>
      </c>
      <c r="V22" s="69">
        <v>0.83</v>
      </c>
      <c r="W22" s="69">
        <v>2.97</v>
      </c>
      <c r="X22" s="69">
        <v>0.64</v>
      </c>
      <c r="Y22" s="69">
        <v>0.374</v>
      </c>
      <c r="Z22" s="69" t="s">
        <v>130</v>
      </c>
      <c r="AA22" s="69">
        <v>0.06</v>
      </c>
      <c r="AB22" s="69">
        <v>0.45</v>
      </c>
      <c r="AC22" s="69">
        <v>5480</v>
      </c>
      <c r="AD22" s="69" t="s">
        <v>72</v>
      </c>
      <c r="AE22" s="70">
        <v>202</v>
      </c>
      <c r="AF22" s="69" t="s">
        <v>40</v>
      </c>
      <c r="AG22" s="71" t="s">
        <v>46</v>
      </c>
      <c r="AH22" s="72">
        <v>2.92</v>
      </c>
      <c r="AI22" s="72" t="s">
        <v>39</v>
      </c>
      <c r="AJ22" s="72">
        <v>43</v>
      </c>
      <c r="AK22" s="73" t="s">
        <v>41</v>
      </c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</row>
    <row r="23" spans="1:111" s="21" customFormat="1" ht="15" customHeight="1">
      <c r="A23" s="144" t="s">
        <v>47</v>
      </c>
      <c r="B23" s="145"/>
      <c r="C23" s="146"/>
      <c r="D23" s="43" t="str">
        <f>IFERROR((((2*(ABS((D21-D22))))/(D22+D21))*100),Refs!$C$13)</f>
        <v>N/A</v>
      </c>
      <c r="E23" s="44">
        <f>IFERROR((((2*(ABS((E21-E22))))/(E22+E21))*100),Refs!$C$13)</f>
        <v>7.5949367088607556</v>
      </c>
      <c r="F23" s="44">
        <f>IFERROR((((2*(ABS((F21-F22))))/(F22+F21))*100),Refs!$C$13)</f>
        <v>5.7142857142857038</v>
      </c>
      <c r="G23" s="44" t="str">
        <f>IFERROR((((2*(ABS((G21-G22))))/(G22+G21))*100),Refs!$C$13)</f>
        <v>N/A</v>
      </c>
      <c r="H23" s="44">
        <f>IFERROR((((2*(ABS((H21-H22))))/(H22+H21))*100),Refs!$C$13)</f>
        <v>1.1283497884344105</v>
      </c>
      <c r="I23" s="44" t="str">
        <f>IFERROR((((2*(ABS((I21-I22))))/(I22+I21))*100),Refs!$C$13)</f>
        <v>N/A</v>
      </c>
      <c r="J23" s="44" t="str">
        <f>IFERROR((((2*(ABS((J21-J22))))/(J22+J21))*100),Refs!$C$13)</f>
        <v>N/A</v>
      </c>
      <c r="K23" s="44">
        <f>IFERROR((((2*(ABS((K21-K22))))/(K22+K21))*100),Refs!$C$13)</f>
        <v>2.3379383634431488</v>
      </c>
      <c r="L23" s="44">
        <f>IFERROR((((2*(ABS((L21-L22))))/(L22+L21))*100),Refs!$C$13)</f>
        <v>35.294117647058819</v>
      </c>
      <c r="M23" s="44">
        <f>IFERROR((((2*(ABS((M21-M22))))/(M22+M21))*100),Refs!$C$13)</f>
        <v>2.4691358024691379</v>
      </c>
      <c r="N23" s="44" t="str">
        <f>IFERROR((((2*(ABS((N21-N22))))/(N22+N21))*100),Refs!$C$13)</f>
        <v>N/A</v>
      </c>
      <c r="O23" s="44">
        <f>IFERROR((((2*(ABS((O21-O22))))/(O22+O21))*100),Refs!$C$13)</f>
        <v>32.72727272727272</v>
      </c>
      <c r="P23" s="44">
        <f>IFERROR((((2*(ABS((P21-P22))))/(P22+P21))*100),Refs!$C$13)</f>
        <v>1.0928961748633881</v>
      </c>
      <c r="Q23" s="44" t="str">
        <f>IFERROR((((2*(ABS((Q21-Q22))))/(Q22+Q21))*100),Refs!$C$13)</f>
        <v>N/A</v>
      </c>
      <c r="R23" s="44">
        <f>IFERROR((((2*(ABS((R21-R22))))/(R22+R21))*100),Refs!$C$13)</f>
        <v>2.6200873362445436</v>
      </c>
      <c r="S23" s="44">
        <f>IFERROR((((2*(ABS((S21-S22))))/(S22+S21))*100),Refs!$C$13)</f>
        <v>0</v>
      </c>
      <c r="T23" s="44">
        <f>IFERROR((((2*(ABS((T21-T22))))/(T22+T21))*100),Refs!$C$13)</f>
        <v>0.95693779904305887</v>
      </c>
      <c r="U23" s="44">
        <f>IFERROR((((2*(ABS((U21-U22))))/(U22+U21))*100),Refs!$C$13)</f>
        <v>2.5316455696202551</v>
      </c>
      <c r="V23" s="44">
        <f>IFERROR((((2*(ABS((V21-V22))))/(V22+V21))*100),Refs!$C$13)</f>
        <v>4.9382716049382616</v>
      </c>
      <c r="W23" s="44">
        <f>IFERROR((((2*(ABS((W21-W22))))/(W22+W21))*100),Refs!$C$13)</f>
        <v>0.67114093959731591</v>
      </c>
      <c r="X23" s="44">
        <f>IFERROR((((2*(ABS((X21-X22))))/(X22+X21))*100),Refs!$C$13)</f>
        <v>3.0769230769230793</v>
      </c>
      <c r="Y23" s="44">
        <f>IFERROR((((2*(ABS((Y21-Y22))))/(Y22+Y21))*100),Refs!$C$13)</f>
        <v>41.860465116279059</v>
      </c>
      <c r="Z23" s="44" t="str">
        <f>IFERROR((((2*(ABS((Z21-Z22))))/(Z22+Z21))*100),Refs!$C$13)</f>
        <v>N/A</v>
      </c>
      <c r="AA23" s="44">
        <f>IFERROR((((2*(ABS((AA21-AA22))))/(AA22+AA21))*100),Refs!$C$13)</f>
        <v>15.384615384615397</v>
      </c>
      <c r="AB23" s="44">
        <f>IFERROR((((2*(ABS((AB21-AB22))))/(AB22+AB21))*100),Refs!$C$13)</f>
        <v>11.764705882352937</v>
      </c>
      <c r="AC23" s="44">
        <f>IFERROR((((2*(ABS((AC21-AC22))))/(AC22+AC21))*100),Refs!$C$13)</f>
        <v>0</v>
      </c>
      <c r="AD23" s="44" t="str">
        <f>IFERROR((((2*(ABS((AD21-AD22))))/(AD22+AD21))*100),Refs!$C$13)</f>
        <v>N/A</v>
      </c>
      <c r="AE23" s="44">
        <f>IFERROR((((2*(ABS((AE21-AE22))))/(AE22+AE21))*100),Refs!$C$13)</f>
        <v>0.98522167487684731</v>
      </c>
      <c r="AF23" s="44" t="str">
        <f>IFERROR((((2*(ABS((AF21-AF22))))/(AF22+AF21))*100),Refs!$C$13)</f>
        <v>N/A</v>
      </c>
      <c r="AG23" s="44" t="str">
        <f>IFERROR((((2*(ABS((AG21-AG22))))/(AG22+AG21))*100),Refs!$C$13)</f>
        <v>N/A</v>
      </c>
      <c r="AH23" s="44">
        <f>IFERROR((((2*(ABS((AH21-AH22))))/(AH22+AH21))*100),Refs!$C$13)</f>
        <v>0</v>
      </c>
      <c r="AI23" s="44" t="str">
        <f>IFERROR((((2*(ABS((AI21-AI22))))/(AI22+AI21))*100),Refs!$C$13)</f>
        <v>N/A</v>
      </c>
      <c r="AJ23" s="44">
        <f>IFERROR((((2*(ABS((AJ21-AJ22))))/(AJ22+AJ21))*100),Refs!$C$13)</f>
        <v>6.0879368658399162</v>
      </c>
      <c r="AK23" s="45" t="str">
        <f>IFERROR((((2*(ABS((AK21-AK22))))/(AK22+AK21))*100),Refs!$C$13)</f>
        <v>N/A</v>
      </c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</row>
    <row r="24" spans="1:111" s="13" customFormat="1" ht="15" customHeight="1">
      <c r="A24" s="138" t="s">
        <v>115</v>
      </c>
      <c r="B24" s="139"/>
      <c r="C24" s="140"/>
      <c r="D24" s="46"/>
      <c r="E24" s="47"/>
      <c r="F24" s="47"/>
      <c r="G24" s="48"/>
      <c r="H24" s="48"/>
      <c r="I24" s="47"/>
      <c r="J24" s="48"/>
      <c r="K24" s="47"/>
      <c r="L24" s="48"/>
      <c r="M24" s="48"/>
      <c r="N24" s="48"/>
      <c r="O24" s="47"/>
      <c r="P24" s="47"/>
      <c r="Q24" s="48"/>
      <c r="R24" s="47"/>
      <c r="S24" s="48"/>
      <c r="T24" s="48"/>
      <c r="U24" s="47"/>
      <c r="V24" s="47"/>
      <c r="W24" s="47"/>
      <c r="X24" s="48"/>
      <c r="Y24" s="25"/>
      <c r="Z24" s="47"/>
      <c r="AA24" s="48"/>
      <c r="AB24" s="47"/>
      <c r="AC24" s="48"/>
      <c r="AD24" s="47"/>
      <c r="AE24" s="49"/>
      <c r="AF24" s="48"/>
      <c r="AG24" s="50"/>
      <c r="AH24" s="48"/>
      <c r="AI24" s="48"/>
      <c r="AJ24" s="25"/>
      <c r="AK24" s="51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</row>
    <row r="25" spans="1:111" s="13" customFormat="1" ht="15" customHeight="1">
      <c r="A25" s="138" t="s">
        <v>116</v>
      </c>
      <c r="B25" s="139"/>
      <c r="C25" s="140"/>
      <c r="D25" s="46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9"/>
      <c r="AF25" s="48"/>
      <c r="AG25" s="50"/>
      <c r="AH25" s="48"/>
      <c r="AI25" s="48"/>
      <c r="AJ25" s="48"/>
      <c r="AK25" s="51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</row>
    <row r="26" spans="1:111" s="14" customFormat="1" ht="15.75" thickBot="1">
      <c r="A26" s="141" t="s">
        <v>117</v>
      </c>
      <c r="B26" s="142"/>
      <c r="C26" s="143"/>
      <c r="D26" s="52"/>
      <c r="E26" s="53"/>
      <c r="F26" s="53"/>
      <c r="G26" s="54"/>
      <c r="H26" s="54"/>
      <c r="I26" s="53"/>
      <c r="J26" s="54"/>
      <c r="K26" s="53"/>
      <c r="L26" s="54"/>
      <c r="M26" s="54"/>
      <c r="N26" s="54"/>
      <c r="O26" s="53"/>
      <c r="P26" s="53"/>
      <c r="Q26" s="54"/>
      <c r="R26" s="53"/>
      <c r="S26" s="54"/>
      <c r="T26" s="54"/>
      <c r="U26" s="53"/>
      <c r="V26" s="53"/>
      <c r="W26" s="53"/>
      <c r="X26" s="54"/>
      <c r="Y26" s="26"/>
      <c r="Z26" s="53"/>
      <c r="AA26" s="54"/>
      <c r="AB26" s="53"/>
      <c r="AC26" s="54"/>
      <c r="AD26" s="53"/>
      <c r="AE26" s="55"/>
      <c r="AF26" s="54"/>
      <c r="AG26" s="56"/>
      <c r="AH26" s="54"/>
      <c r="AI26" s="54"/>
      <c r="AJ26" s="26"/>
      <c r="AK26" s="57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</row>
    <row r="27" spans="1:111" s="12" customFormat="1">
      <c r="A27" s="15" t="s">
        <v>136</v>
      </c>
      <c r="B27" s="16">
        <v>40301</v>
      </c>
      <c r="C27" s="17" t="s">
        <v>36</v>
      </c>
      <c r="D27" s="58" t="s">
        <v>44</v>
      </c>
      <c r="E27" s="59">
        <v>16.7</v>
      </c>
      <c r="F27" s="59">
        <v>0.18</v>
      </c>
      <c r="G27" s="59" t="s">
        <v>129</v>
      </c>
      <c r="H27" s="59">
        <v>19.2</v>
      </c>
      <c r="I27" s="60" t="s">
        <v>72</v>
      </c>
      <c r="J27" s="60" t="s">
        <v>44</v>
      </c>
      <c r="K27" s="60">
        <v>161</v>
      </c>
      <c r="L27" s="60">
        <v>5.8999999999999997E-2</v>
      </c>
      <c r="M27" s="60">
        <v>1.8</v>
      </c>
      <c r="N27" s="60" t="s">
        <v>41</v>
      </c>
      <c r="O27" s="60">
        <v>0.56999999999999995</v>
      </c>
      <c r="P27" s="60">
        <v>172</v>
      </c>
      <c r="Q27" s="60"/>
      <c r="R27" s="60">
        <v>2.61</v>
      </c>
      <c r="S27" s="60">
        <v>1.2200000000000001E-2</v>
      </c>
      <c r="T27" s="60">
        <v>16.399999999999999</v>
      </c>
      <c r="U27" s="60">
        <v>1100</v>
      </c>
      <c r="V27" s="61">
        <v>0.47</v>
      </c>
      <c r="W27" s="61">
        <v>7.44</v>
      </c>
      <c r="X27" s="61">
        <v>3.24</v>
      </c>
      <c r="Y27" s="61">
        <v>2.96</v>
      </c>
      <c r="Z27" s="61">
        <v>165</v>
      </c>
      <c r="AA27" s="61">
        <v>0.14000000000000001</v>
      </c>
      <c r="AB27" s="61">
        <v>0.14000000000000001</v>
      </c>
      <c r="AC27" s="61">
        <v>1600</v>
      </c>
      <c r="AD27" s="61" t="s">
        <v>72</v>
      </c>
      <c r="AE27" s="62">
        <v>464</v>
      </c>
      <c r="AF27" s="61" t="s">
        <v>40</v>
      </c>
      <c r="AG27" s="63">
        <v>0.16500000000000001</v>
      </c>
      <c r="AH27" s="64">
        <v>1.06</v>
      </c>
      <c r="AI27" s="64" t="s">
        <v>39</v>
      </c>
      <c r="AJ27" s="64">
        <v>62.8</v>
      </c>
      <c r="AK27" s="65" t="s">
        <v>41</v>
      </c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</row>
    <row r="28" spans="1:111" s="12" customFormat="1">
      <c r="A28" s="18" t="s">
        <v>136</v>
      </c>
      <c r="B28" s="19">
        <v>40301</v>
      </c>
      <c r="C28" s="20" t="s">
        <v>43</v>
      </c>
      <c r="D28" s="66" t="s">
        <v>44</v>
      </c>
      <c r="E28" s="67">
        <v>10.9</v>
      </c>
      <c r="F28" s="67">
        <v>0.14000000000000001</v>
      </c>
      <c r="G28" s="67" t="s">
        <v>129</v>
      </c>
      <c r="H28" s="67">
        <v>21.3</v>
      </c>
      <c r="I28" s="68" t="s">
        <v>72</v>
      </c>
      <c r="J28" s="68" t="s">
        <v>44</v>
      </c>
      <c r="K28" s="68">
        <v>158</v>
      </c>
      <c r="L28" s="68">
        <v>6.4000000000000001E-2</v>
      </c>
      <c r="M28" s="68">
        <v>1.99</v>
      </c>
      <c r="N28" s="68" t="s">
        <v>41</v>
      </c>
      <c r="O28" s="68">
        <v>0.39</v>
      </c>
      <c r="P28" s="68">
        <v>45</v>
      </c>
      <c r="Q28" s="68"/>
      <c r="R28" s="68">
        <v>2.64</v>
      </c>
      <c r="S28" s="68">
        <v>1.29E-2</v>
      </c>
      <c r="T28" s="68">
        <v>16.600000000000001</v>
      </c>
      <c r="U28" s="68">
        <v>1280</v>
      </c>
      <c r="V28" s="69">
        <v>0.49</v>
      </c>
      <c r="W28" s="69">
        <v>7.44</v>
      </c>
      <c r="X28" s="69">
        <v>3.52</v>
      </c>
      <c r="Y28" s="69">
        <v>1.7</v>
      </c>
      <c r="Z28" s="69">
        <v>163</v>
      </c>
      <c r="AA28" s="69">
        <v>0.14000000000000001</v>
      </c>
      <c r="AB28" s="69">
        <v>0.13</v>
      </c>
      <c r="AC28" s="69">
        <v>1600</v>
      </c>
      <c r="AD28" s="69" t="s">
        <v>72</v>
      </c>
      <c r="AE28" s="70">
        <v>455</v>
      </c>
      <c r="AF28" s="69">
        <v>0.7</v>
      </c>
      <c r="AG28" s="71">
        <v>0.151</v>
      </c>
      <c r="AH28" s="72">
        <v>1.1599999999999999</v>
      </c>
      <c r="AI28" s="72" t="s">
        <v>39</v>
      </c>
      <c r="AJ28" s="72">
        <v>61.8</v>
      </c>
      <c r="AK28" s="73" t="s">
        <v>41</v>
      </c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</row>
    <row r="29" spans="1:111" s="21" customFormat="1" ht="15" customHeight="1">
      <c r="A29" s="144" t="s">
        <v>47</v>
      </c>
      <c r="B29" s="145"/>
      <c r="C29" s="146"/>
      <c r="D29" s="43" t="str">
        <f>IFERROR((((2*(ABS((D27-D28))))/(D28+D27))*100),Refs!$C$13)</f>
        <v>N/A</v>
      </c>
      <c r="E29" s="44">
        <f>IFERROR((((2*(ABS((E27-E28))))/(E28+E27))*100),Refs!$C$13)</f>
        <v>42.028985507246368</v>
      </c>
      <c r="F29" s="44">
        <f>IFERROR((((2*(ABS((F27-F28))))/(F28+F27))*100),Refs!$C$13)</f>
        <v>24.999999999999986</v>
      </c>
      <c r="G29" s="44" t="str">
        <f>IFERROR((((2*(ABS((G27-G28))))/(G28+G27))*100),Refs!$C$13)</f>
        <v>N/A</v>
      </c>
      <c r="H29" s="44">
        <f>IFERROR((((2*(ABS((H27-H28))))/(H28+H27))*100),Refs!$C$13)</f>
        <v>10.370370370370377</v>
      </c>
      <c r="I29" s="44" t="str">
        <f>IFERROR((((2*(ABS((I27-I28))))/(I28+I27))*100),Refs!$C$13)</f>
        <v>N/A</v>
      </c>
      <c r="J29" s="44" t="str">
        <f>IFERROR((((2*(ABS((J27-J28))))/(J28+J27))*100),Refs!$C$13)</f>
        <v>N/A</v>
      </c>
      <c r="K29" s="44">
        <f>IFERROR((((2*(ABS((K27-K28))))/(K28+K27))*100),Refs!$C$13)</f>
        <v>1.8808777429467085</v>
      </c>
      <c r="L29" s="44">
        <f>IFERROR((((2*(ABS((L27-L28))))/(L28+L27))*100),Refs!$C$13)</f>
        <v>8.1300813008130142</v>
      </c>
      <c r="M29" s="44">
        <f>IFERROR((((2*(ABS((M27-M28))))/(M28+M27))*100),Refs!$C$13)</f>
        <v>10.026385224274403</v>
      </c>
      <c r="N29" s="44" t="str">
        <f>IFERROR((((2*(ABS((N27-N28))))/(N28+N27))*100),Refs!$C$13)</f>
        <v>N/A</v>
      </c>
      <c r="O29" s="44">
        <f>IFERROR((((2*(ABS((O27-O28))))/(O28+O27))*100),Refs!$C$13)</f>
        <v>37.499999999999986</v>
      </c>
      <c r="P29" s="44">
        <f>IFERROR((((2*(ABS((P27-P28))))/(P28+P27))*100),Refs!$C$13)</f>
        <v>117.05069124423963</v>
      </c>
      <c r="Q29" s="44" t="str">
        <f>IFERROR((((2*(ABS((Q27-Q28))))/(Q28+Q27))*100),Refs!$C$13)</f>
        <v>N/A</v>
      </c>
      <c r="R29" s="44">
        <f>IFERROR((((2*(ABS((R27-R28))))/(R28+R27))*100),Refs!$C$13)</f>
        <v>1.1428571428571523</v>
      </c>
      <c r="S29" s="44">
        <f>IFERROR((((2*(ABS((S27-S28))))/(S28+S27))*100),Refs!$C$13)</f>
        <v>5.5776892430278817</v>
      </c>
      <c r="T29" s="44">
        <f>IFERROR((((2*(ABS((T27-T28))))/(T28+T27))*100),Refs!$C$13)</f>
        <v>1.2121212121212293</v>
      </c>
      <c r="U29" s="44">
        <f>IFERROR((((2*(ABS((U27-U28))))/(U28+U27))*100),Refs!$C$13)</f>
        <v>15.126050420168067</v>
      </c>
      <c r="V29" s="44">
        <f>IFERROR((((2*(ABS((V27-V28))))/(V28+V27))*100),Refs!$C$13)</f>
        <v>4.1666666666666705</v>
      </c>
      <c r="W29" s="44">
        <f>IFERROR((((2*(ABS((W27-W28))))/(W28+W27))*100),Refs!$C$13)</f>
        <v>0</v>
      </c>
      <c r="X29" s="44">
        <f>IFERROR((((2*(ABS((X27-X28))))/(X28+X27))*100),Refs!$C$13)</f>
        <v>8.2840236686390476</v>
      </c>
      <c r="Y29" s="44">
        <f>IFERROR((((2*(ABS((Y27-Y28))))/(Y28+Y27))*100),Refs!$C$13)</f>
        <v>54.077253218884117</v>
      </c>
      <c r="Z29" s="44">
        <f>IFERROR((((2*(ABS((Z27-Z28))))/(Z28+Z27))*100),Refs!$C$13)</f>
        <v>1.2195121951219512</v>
      </c>
      <c r="AA29" s="44">
        <f>IFERROR((((2*(ABS((AA27-AA28))))/(AA28+AA27))*100),Refs!$C$13)</f>
        <v>0</v>
      </c>
      <c r="AB29" s="44">
        <f>IFERROR((((2*(ABS((AB27-AB28))))/(AB28+AB27))*100),Refs!$C$13)</f>
        <v>7.4074074074074137</v>
      </c>
      <c r="AC29" s="44">
        <f>IFERROR((((2*(ABS((AC27-AC28))))/(AC28+AC27))*100),Refs!$C$13)</f>
        <v>0</v>
      </c>
      <c r="AD29" s="44" t="str">
        <f>IFERROR((((2*(ABS((AD27-AD28))))/(AD28+AD27))*100),Refs!$C$13)</f>
        <v>N/A</v>
      </c>
      <c r="AE29" s="44">
        <f>IFERROR((((2*(ABS((AE27-AE28))))/(AE28+AE27))*100),Refs!$C$13)</f>
        <v>1.958650707290533</v>
      </c>
      <c r="AF29" s="44" t="str">
        <f>IFERROR((((2*(ABS((AF27-AF28))))/(AF28+AF27))*100),Refs!$C$13)</f>
        <v>N/A</v>
      </c>
      <c r="AG29" s="44">
        <f>IFERROR((((2*(ABS((AG27-AG28))))/(AG28+AG27))*100),Refs!$C$13)</f>
        <v>8.8607594936708942</v>
      </c>
      <c r="AH29" s="44">
        <f>IFERROR((((2*(ABS((AH27-AH28))))/(AH28+AH27))*100),Refs!$C$13)</f>
        <v>9.0090090090089969</v>
      </c>
      <c r="AI29" s="44" t="str">
        <f>IFERROR((((2*(ABS((AI27-AI28))))/(AI28+AI27))*100),Refs!$C$13)</f>
        <v>N/A</v>
      </c>
      <c r="AJ29" s="44">
        <f>IFERROR((((2*(ABS((AJ27-AJ28))))/(AJ28+AJ27))*100),Refs!$C$13)</f>
        <v>1.605136436597111</v>
      </c>
      <c r="AK29" s="45" t="str">
        <f>IFERROR((((2*(ABS((AK27-AK28))))/(AK28+AK27))*100),Refs!$C$13)</f>
        <v>N/A</v>
      </c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</row>
    <row r="30" spans="1:111" s="13" customFormat="1" ht="38.25">
      <c r="A30" s="138" t="s">
        <v>115</v>
      </c>
      <c r="B30" s="139"/>
      <c r="C30" s="140"/>
      <c r="D30" s="46"/>
      <c r="E30" s="47"/>
      <c r="F30" s="47"/>
      <c r="G30" s="48"/>
      <c r="H30" s="48"/>
      <c r="I30" s="47"/>
      <c r="J30" s="48"/>
      <c r="K30" s="47"/>
      <c r="L30" s="48"/>
      <c r="M30" s="48"/>
      <c r="N30" s="48"/>
      <c r="O30" s="47"/>
      <c r="P30" s="86" t="s">
        <v>457</v>
      </c>
      <c r="Q30" s="48"/>
      <c r="R30" s="47"/>
      <c r="S30" s="48"/>
      <c r="T30" s="48"/>
      <c r="U30" s="47"/>
      <c r="V30" s="47"/>
      <c r="W30" s="47"/>
      <c r="X30" s="48"/>
      <c r="Y30" s="86" t="s">
        <v>457</v>
      </c>
      <c r="Z30" s="47"/>
      <c r="AA30" s="48"/>
      <c r="AB30" s="47"/>
      <c r="AC30" s="48"/>
      <c r="AD30" s="47"/>
      <c r="AE30" s="49"/>
      <c r="AF30" s="48"/>
      <c r="AG30" s="50"/>
      <c r="AH30" s="48"/>
      <c r="AI30" s="48"/>
      <c r="AJ30" s="48"/>
      <c r="AK30" s="51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</row>
    <row r="31" spans="1:111" s="13" customFormat="1" ht="15" customHeight="1">
      <c r="A31" s="138" t="s">
        <v>116</v>
      </c>
      <c r="B31" s="139"/>
      <c r="C31" s="140"/>
      <c r="D31" s="46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89" t="s">
        <v>141</v>
      </c>
      <c r="Q31" s="48"/>
      <c r="R31" s="48"/>
      <c r="S31" s="48"/>
      <c r="T31" s="48"/>
      <c r="U31" s="48"/>
      <c r="V31" s="48"/>
      <c r="W31" s="48"/>
      <c r="X31" s="48"/>
      <c r="Y31" s="89" t="s">
        <v>119</v>
      </c>
      <c r="Z31" s="48"/>
      <c r="AA31" s="48"/>
      <c r="AB31" s="48"/>
      <c r="AC31" s="48"/>
      <c r="AD31" s="48"/>
      <c r="AE31" s="49"/>
      <c r="AF31" s="48"/>
      <c r="AG31" s="50"/>
      <c r="AH31" s="48"/>
      <c r="AI31" s="48"/>
      <c r="AJ31" s="48"/>
      <c r="AK31" s="51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</row>
    <row r="32" spans="1:111" s="14" customFormat="1" ht="26.25" thickBot="1">
      <c r="A32" s="141" t="s">
        <v>117</v>
      </c>
      <c r="B32" s="142"/>
      <c r="C32" s="143"/>
      <c r="D32" s="52"/>
      <c r="E32" s="53"/>
      <c r="F32" s="53"/>
      <c r="G32" s="54"/>
      <c r="H32" s="54"/>
      <c r="I32" s="53"/>
      <c r="J32" s="54"/>
      <c r="K32" s="53"/>
      <c r="L32" s="54"/>
      <c r="M32" s="54"/>
      <c r="N32" s="54"/>
      <c r="O32" s="53"/>
      <c r="P32" s="90" t="s">
        <v>461</v>
      </c>
      <c r="Q32" s="54"/>
      <c r="R32" s="53"/>
      <c r="S32" s="54"/>
      <c r="T32" s="54"/>
      <c r="U32" s="53"/>
      <c r="V32" s="53"/>
      <c r="W32" s="53"/>
      <c r="X32" s="54"/>
      <c r="Y32" s="90" t="s">
        <v>128</v>
      </c>
      <c r="Z32" s="53"/>
      <c r="AA32" s="54"/>
      <c r="AB32" s="53"/>
      <c r="AC32" s="54"/>
      <c r="AD32" s="53"/>
      <c r="AE32" s="55"/>
      <c r="AF32" s="54"/>
      <c r="AG32" s="56"/>
      <c r="AH32" s="54"/>
      <c r="AI32" s="54"/>
      <c r="AJ32" s="54"/>
      <c r="AK32" s="57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</row>
    <row r="33" spans="1:111" s="12" customFormat="1">
      <c r="A33" s="15" t="s">
        <v>477</v>
      </c>
      <c r="B33" s="16">
        <v>40301</v>
      </c>
      <c r="C33" s="17" t="s">
        <v>36</v>
      </c>
      <c r="D33" s="58"/>
      <c r="E33" s="59"/>
      <c r="F33" s="59"/>
      <c r="G33" s="59"/>
      <c r="H33" s="59"/>
      <c r="I33" s="60"/>
      <c r="J33" s="60"/>
      <c r="K33" s="60"/>
      <c r="L33" s="60"/>
      <c r="M33" s="60"/>
      <c r="N33" s="60"/>
      <c r="O33" s="60"/>
      <c r="P33" s="60">
        <v>234</v>
      </c>
      <c r="Q33" s="60"/>
      <c r="R33" s="60"/>
      <c r="S33" s="60"/>
      <c r="T33" s="60"/>
      <c r="U33" s="60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61"/>
      <c r="AG33" s="63"/>
      <c r="AH33" s="64"/>
      <c r="AI33" s="64"/>
      <c r="AJ33" s="64"/>
      <c r="AK33" s="6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</row>
    <row r="34" spans="1:111" s="12" customFormat="1">
      <c r="A34" s="18" t="s">
        <v>477</v>
      </c>
      <c r="B34" s="19">
        <v>40301</v>
      </c>
      <c r="C34" s="20" t="s">
        <v>43</v>
      </c>
      <c r="D34" s="66"/>
      <c r="E34" s="67"/>
      <c r="F34" s="67"/>
      <c r="G34" s="67"/>
      <c r="H34" s="67"/>
      <c r="I34" s="68"/>
      <c r="J34" s="68"/>
      <c r="K34" s="68"/>
      <c r="L34" s="68"/>
      <c r="M34" s="68"/>
      <c r="N34" s="68"/>
      <c r="O34" s="68"/>
      <c r="P34" s="68">
        <v>71</v>
      </c>
      <c r="Q34" s="68"/>
      <c r="R34" s="68"/>
      <c r="S34" s="68"/>
      <c r="T34" s="68"/>
      <c r="U34" s="68"/>
      <c r="V34" s="69"/>
      <c r="W34" s="69"/>
      <c r="X34" s="69"/>
      <c r="Y34" s="69"/>
      <c r="Z34" s="69"/>
      <c r="AA34" s="69"/>
      <c r="AB34" s="69"/>
      <c r="AC34" s="69"/>
      <c r="AD34" s="69"/>
      <c r="AE34" s="70"/>
      <c r="AF34" s="69"/>
      <c r="AG34" s="71"/>
      <c r="AH34" s="72"/>
      <c r="AI34" s="72"/>
      <c r="AJ34" s="72"/>
      <c r="AK34" s="73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</row>
    <row r="35" spans="1:111" s="21" customFormat="1" ht="15" customHeight="1">
      <c r="A35" s="144" t="s">
        <v>47</v>
      </c>
      <c r="B35" s="145"/>
      <c r="C35" s="146"/>
      <c r="D35" s="43" t="str">
        <f>IFERROR((((2*(ABS((D33-D34))))/(D34+D33))*100),Refs!$C$13)</f>
        <v>N/A</v>
      </c>
      <c r="E35" s="44" t="str">
        <f>IFERROR((((2*(ABS((E33-E34))))/(E34+E33))*100),Refs!$C$13)</f>
        <v>N/A</v>
      </c>
      <c r="F35" s="44" t="str">
        <f>IFERROR((((2*(ABS((F33-F34))))/(F34+F33))*100),Refs!$C$13)</f>
        <v>N/A</v>
      </c>
      <c r="G35" s="44" t="str">
        <f>IFERROR((((2*(ABS((G33-G34))))/(G34+G33))*100),Refs!$C$13)</f>
        <v>N/A</v>
      </c>
      <c r="H35" s="44" t="str">
        <f>IFERROR((((2*(ABS((H33-H34))))/(H34+H33))*100),Refs!$C$13)</f>
        <v>N/A</v>
      </c>
      <c r="I35" s="44" t="str">
        <f>IFERROR((((2*(ABS((I33-I34))))/(I34+I33))*100),Refs!$C$13)</f>
        <v>N/A</v>
      </c>
      <c r="J35" s="44" t="str">
        <f>IFERROR((((2*(ABS((J33-J34))))/(J34+J33))*100),Refs!$C$13)</f>
        <v>N/A</v>
      </c>
      <c r="K35" s="44" t="str">
        <f>IFERROR((((2*(ABS((K33-K34))))/(K34+K33))*100),Refs!$C$13)</f>
        <v>N/A</v>
      </c>
      <c r="L35" s="44" t="str">
        <f>IFERROR((((2*(ABS((L33-L34))))/(L34+L33))*100),Refs!$C$13)</f>
        <v>N/A</v>
      </c>
      <c r="M35" s="44" t="str">
        <f>IFERROR((((2*(ABS((M33-M34))))/(M34+M33))*100),Refs!$C$13)</f>
        <v>N/A</v>
      </c>
      <c r="N35" s="44" t="str">
        <f>IFERROR((((2*(ABS((N33-N34))))/(N34+N33))*100),Refs!$C$13)</f>
        <v>N/A</v>
      </c>
      <c r="O35" s="44" t="str">
        <f>IFERROR((((2*(ABS((O33-O34))))/(O34+O33))*100),Refs!$C$13)</f>
        <v>N/A</v>
      </c>
      <c r="P35" s="44">
        <f>IFERROR((((2*(ABS((P33-P34))))/(P34+P33))*100),Refs!$C$13)</f>
        <v>106.88524590163935</v>
      </c>
      <c r="Q35" s="44" t="str">
        <f>IFERROR((((2*(ABS((Q33-Q34))))/(Q34+Q33))*100),Refs!$C$13)</f>
        <v>N/A</v>
      </c>
      <c r="R35" s="44" t="str">
        <f>IFERROR((((2*(ABS((R33-R34))))/(R34+R33))*100),Refs!$C$13)</f>
        <v>N/A</v>
      </c>
      <c r="S35" s="44" t="str">
        <f>IFERROR((((2*(ABS((S33-S34))))/(S34+S33))*100),Refs!$C$13)</f>
        <v>N/A</v>
      </c>
      <c r="T35" s="44" t="str">
        <f>IFERROR((((2*(ABS((T33-T34))))/(T34+T33))*100),Refs!$C$13)</f>
        <v>N/A</v>
      </c>
      <c r="U35" s="44" t="str">
        <f>IFERROR((((2*(ABS((U33-U34))))/(U34+U33))*100),Refs!$C$13)</f>
        <v>N/A</v>
      </c>
      <c r="V35" s="44" t="str">
        <f>IFERROR((((2*(ABS((V33-V34))))/(V34+V33))*100),Refs!$C$13)</f>
        <v>N/A</v>
      </c>
      <c r="W35" s="44" t="str">
        <f>IFERROR((((2*(ABS((W33-W34))))/(W34+W33))*100),Refs!$C$13)</f>
        <v>N/A</v>
      </c>
      <c r="X35" s="44" t="str">
        <f>IFERROR((((2*(ABS((X33-X34))))/(X34+X33))*100),Refs!$C$13)</f>
        <v>N/A</v>
      </c>
      <c r="Y35" s="44" t="str">
        <f>IFERROR((((2*(ABS((Y33-Y34))))/(Y34+Y33))*100),Refs!$C$13)</f>
        <v>N/A</v>
      </c>
      <c r="Z35" s="44" t="str">
        <f>IFERROR((((2*(ABS((Z33-Z34))))/(Z34+Z33))*100),Refs!$C$13)</f>
        <v>N/A</v>
      </c>
      <c r="AA35" s="44" t="str">
        <f>IFERROR((((2*(ABS((AA33-AA34))))/(AA34+AA33))*100),Refs!$C$13)</f>
        <v>N/A</v>
      </c>
      <c r="AB35" s="44" t="str">
        <f>IFERROR((((2*(ABS((AB33-AB34))))/(AB34+AB33))*100),Refs!$C$13)</f>
        <v>N/A</v>
      </c>
      <c r="AC35" s="44" t="str">
        <f>IFERROR((((2*(ABS((AC33-AC34))))/(AC34+AC33))*100),Refs!$C$13)</f>
        <v>N/A</v>
      </c>
      <c r="AD35" s="44" t="str">
        <f>IFERROR((((2*(ABS((AD33-AD34))))/(AD34+AD33))*100),Refs!$C$13)</f>
        <v>N/A</v>
      </c>
      <c r="AE35" s="44" t="str">
        <f>IFERROR((((2*(ABS((AE33-AE34))))/(AE34+AE33))*100),Refs!$C$13)</f>
        <v>N/A</v>
      </c>
      <c r="AF35" s="44" t="str">
        <f>IFERROR((((2*(ABS((AF33-AF34))))/(AF34+AF33))*100),Refs!$C$13)</f>
        <v>N/A</v>
      </c>
      <c r="AG35" s="44" t="str">
        <f>IFERROR((((2*(ABS((AG33-AG34))))/(AG34+AG33))*100),Refs!$C$13)</f>
        <v>N/A</v>
      </c>
      <c r="AH35" s="44" t="str">
        <f>IFERROR((((2*(ABS((AH33-AH34))))/(AH34+AH33))*100),Refs!$C$13)</f>
        <v>N/A</v>
      </c>
      <c r="AI35" s="44" t="str">
        <f>IFERROR((((2*(ABS((AI33-AI34))))/(AI34+AI33))*100),Refs!$C$13)</f>
        <v>N/A</v>
      </c>
      <c r="AJ35" s="44" t="str">
        <f>IFERROR((((2*(ABS((AJ33-AJ34))))/(AJ34+AJ33))*100),Refs!$C$13)</f>
        <v>N/A</v>
      </c>
      <c r="AK35" s="45" t="str">
        <f>IFERROR((((2*(ABS((AK33-AK34))))/(AK34+AK33))*100),Refs!$C$13)</f>
        <v>N/A</v>
      </c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7"/>
      <c r="DG35" s="117"/>
    </row>
    <row r="36" spans="1:111" s="13" customFormat="1" ht="51">
      <c r="A36" s="138" t="s">
        <v>115</v>
      </c>
      <c r="B36" s="139"/>
      <c r="C36" s="140"/>
      <c r="D36" s="46"/>
      <c r="E36" s="47"/>
      <c r="F36" s="47"/>
      <c r="G36" s="48"/>
      <c r="H36" s="48"/>
      <c r="I36" s="47"/>
      <c r="J36" s="48"/>
      <c r="K36" s="47"/>
      <c r="L36" s="48"/>
      <c r="M36" s="48"/>
      <c r="N36" s="48"/>
      <c r="O36" s="47"/>
      <c r="P36" s="86" t="s">
        <v>467</v>
      </c>
      <c r="Q36" s="48"/>
      <c r="R36" s="47"/>
      <c r="S36" s="48"/>
      <c r="T36" s="48"/>
      <c r="U36" s="47"/>
      <c r="V36" s="47"/>
      <c r="W36" s="47"/>
      <c r="X36" s="48"/>
      <c r="Y36" s="47"/>
      <c r="Z36" s="47"/>
      <c r="AA36" s="48"/>
      <c r="AB36" s="47"/>
      <c r="AC36" s="48"/>
      <c r="AD36" s="47"/>
      <c r="AE36" s="49"/>
      <c r="AF36" s="48"/>
      <c r="AG36" s="50"/>
      <c r="AH36" s="48"/>
      <c r="AI36" s="48"/>
      <c r="AJ36" s="48"/>
      <c r="AK36" s="51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</row>
    <row r="37" spans="1:111" s="13" customFormat="1" ht="15" customHeight="1">
      <c r="A37" s="138" t="s">
        <v>116</v>
      </c>
      <c r="B37" s="139"/>
      <c r="C37" s="140"/>
      <c r="D37" s="46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91" t="s">
        <v>119</v>
      </c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9"/>
      <c r="AF37" s="48"/>
      <c r="AG37" s="50"/>
      <c r="AH37" s="48"/>
      <c r="AI37" s="48"/>
      <c r="AJ37" s="48"/>
      <c r="AK37" s="51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</row>
    <row r="38" spans="1:111" s="14" customFormat="1" ht="26.25" thickBot="1">
      <c r="A38" s="141" t="s">
        <v>117</v>
      </c>
      <c r="B38" s="142"/>
      <c r="C38" s="143"/>
      <c r="D38" s="52"/>
      <c r="E38" s="53"/>
      <c r="F38" s="53"/>
      <c r="G38" s="54"/>
      <c r="H38" s="54"/>
      <c r="I38" s="53"/>
      <c r="J38" s="54"/>
      <c r="K38" s="53"/>
      <c r="L38" s="54"/>
      <c r="M38" s="54"/>
      <c r="N38" s="54"/>
      <c r="O38" s="53"/>
      <c r="P38" s="90" t="s">
        <v>466</v>
      </c>
      <c r="Q38" s="54"/>
      <c r="R38" s="53"/>
      <c r="S38" s="54"/>
      <c r="T38" s="54"/>
      <c r="U38" s="53"/>
      <c r="V38" s="53"/>
      <c r="W38" s="53"/>
      <c r="X38" s="54"/>
      <c r="Y38" s="53"/>
      <c r="Z38" s="53"/>
      <c r="AA38" s="54"/>
      <c r="AB38" s="53"/>
      <c r="AC38" s="54"/>
      <c r="AD38" s="53"/>
      <c r="AE38" s="55"/>
      <c r="AF38" s="54"/>
      <c r="AG38" s="56"/>
      <c r="AH38" s="54"/>
      <c r="AI38" s="54"/>
      <c r="AJ38" s="54"/>
      <c r="AK38" s="57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</row>
    <row r="39" spans="1:111" s="12" customFormat="1">
      <c r="A39" s="15" t="s">
        <v>137</v>
      </c>
      <c r="B39" s="16">
        <v>40323</v>
      </c>
      <c r="C39" s="17" t="s">
        <v>36</v>
      </c>
      <c r="D39" s="58" t="s">
        <v>44</v>
      </c>
      <c r="E39" s="59">
        <v>5.2</v>
      </c>
      <c r="F39" s="59">
        <v>0.21</v>
      </c>
      <c r="G39" s="59" t="s">
        <v>129</v>
      </c>
      <c r="H39" s="59">
        <v>18.7</v>
      </c>
      <c r="I39" s="60" t="s">
        <v>72</v>
      </c>
      <c r="J39" s="60" t="s">
        <v>44</v>
      </c>
      <c r="K39" s="60">
        <v>251</v>
      </c>
      <c r="L39" s="60">
        <v>0.11899999999999999</v>
      </c>
      <c r="M39" s="60">
        <v>11.5</v>
      </c>
      <c r="N39" s="60" t="s">
        <v>41</v>
      </c>
      <c r="O39" s="60">
        <v>0.53</v>
      </c>
      <c r="P39" s="60">
        <v>151</v>
      </c>
      <c r="Q39" s="60" t="s">
        <v>72</v>
      </c>
      <c r="R39" s="60">
        <v>5.14</v>
      </c>
      <c r="S39" s="60">
        <v>2.6499999999999999E-2</v>
      </c>
      <c r="T39" s="60">
        <v>56.6</v>
      </c>
      <c r="U39" s="60">
        <v>6410</v>
      </c>
      <c r="V39" s="61">
        <v>0.51</v>
      </c>
      <c r="W39" s="61">
        <v>17.899999999999999</v>
      </c>
      <c r="X39" s="61">
        <v>16.600000000000001</v>
      </c>
      <c r="Y39" s="61">
        <v>1.1200000000000001</v>
      </c>
      <c r="Z39" s="61">
        <v>299</v>
      </c>
      <c r="AA39" s="61">
        <v>0.12</v>
      </c>
      <c r="AB39" s="61">
        <v>0.14000000000000001</v>
      </c>
      <c r="AC39" s="61">
        <v>2640</v>
      </c>
      <c r="AD39" s="61" t="s">
        <v>72</v>
      </c>
      <c r="AE39" s="62">
        <v>763</v>
      </c>
      <c r="AF39" s="61" t="s">
        <v>40</v>
      </c>
      <c r="AG39" s="63">
        <v>0.375</v>
      </c>
      <c r="AH39" s="64">
        <v>2.04</v>
      </c>
      <c r="AI39" s="64" t="s">
        <v>39</v>
      </c>
      <c r="AJ39" s="64">
        <v>191</v>
      </c>
      <c r="AK39" s="65" t="s">
        <v>41</v>
      </c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</row>
    <row r="40" spans="1:111" s="12" customFormat="1">
      <c r="A40" s="18" t="s">
        <v>137</v>
      </c>
      <c r="B40" s="19">
        <v>40323</v>
      </c>
      <c r="C40" s="20" t="s">
        <v>43</v>
      </c>
      <c r="D40" s="66" t="s">
        <v>44</v>
      </c>
      <c r="E40" s="67">
        <v>5.7</v>
      </c>
      <c r="F40" s="67">
        <v>0.19</v>
      </c>
      <c r="G40" s="67" t="s">
        <v>129</v>
      </c>
      <c r="H40" s="67">
        <v>19.600000000000001</v>
      </c>
      <c r="I40" s="68" t="s">
        <v>72</v>
      </c>
      <c r="J40" s="68" t="s">
        <v>44</v>
      </c>
      <c r="K40" s="68">
        <v>256</v>
      </c>
      <c r="L40" s="68">
        <v>0.14399999999999999</v>
      </c>
      <c r="M40" s="68">
        <v>12.1</v>
      </c>
      <c r="N40" s="68" t="s">
        <v>41</v>
      </c>
      <c r="O40" s="68">
        <v>0.57999999999999996</v>
      </c>
      <c r="P40" s="68">
        <v>159</v>
      </c>
      <c r="Q40" s="68" t="s">
        <v>72</v>
      </c>
      <c r="R40" s="68">
        <v>5.24</v>
      </c>
      <c r="S40" s="68">
        <v>2.6599999999999999E-2</v>
      </c>
      <c r="T40" s="68">
        <v>59.1</v>
      </c>
      <c r="U40" s="68">
        <v>6560</v>
      </c>
      <c r="V40" s="69">
        <v>0.57999999999999996</v>
      </c>
      <c r="W40" s="69">
        <v>18.7</v>
      </c>
      <c r="X40" s="69">
        <v>17.399999999999999</v>
      </c>
      <c r="Y40" s="69">
        <v>1.1599999999999999</v>
      </c>
      <c r="Z40" s="69">
        <v>301</v>
      </c>
      <c r="AA40" s="69">
        <v>0.13</v>
      </c>
      <c r="AB40" s="69">
        <v>0.13</v>
      </c>
      <c r="AC40" s="69">
        <v>2740</v>
      </c>
      <c r="AD40" s="69" t="s">
        <v>72</v>
      </c>
      <c r="AE40" s="70">
        <v>782</v>
      </c>
      <c r="AF40" s="69" t="s">
        <v>40</v>
      </c>
      <c r="AG40" s="71">
        <v>0.39400000000000002</v>
      </c>
      <c r="AH40" s="72">
        <v>2.13</v>
      </c>
      <c r="AI40" s="72" t="s">
        <v>39</v>
      </c>
      <c r="AJ40" s="72">
        <v>200</v>
      </c>
      <c r="AK40" s="73" t="s">
        <v>41</v>
      </c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</row>
    <row r="41" spans="1:111" s="21" customFormat="1" ht="15" customHeight="1">
      <c r="A41" s="144" t="s">
        <v>47</v>
      </c>
      <c r="B41" s="145"/>
      <c r="C41" s="146"/>
      <c r="D41" s="43" t="str">
        <f>IFERROR((((2*(ABS((D39-D40))))/(D40+D39))*100),Refs!$C$13)</f>
        <v>N/A</v>
      </c>
      <c r="E41" s="44">
        <f>IFERROR((((2*(ABS((E39-E40))))/(E40+E39))*100),Refs!$C$13)</f>
        <v>9.1743119266055029</v>
      </c>
      <c r="F41" s="44">
        <f>IFERROR((((2*(ABS((F39-F40))))/(F40+F39))*100),Refs!$C$13)</f>
        <v>9.9999999999999947</v>
      </c>
      <c r="G41" s="44" t="str">
        <f>IFERROR((((2*(ABS((G39-G40))))/(G40+G39))*100),Refs!$C$13)</f>
        <v>N/A</v>
      </c>
      <c r="H41" s="44">
        <f>IFERROR((((2*(ABS((H39-H40))))/(H40+H39))*100),Refs!$C$13)</f>
        <v>4.6997389033942678</v>
      </c>
      <c r="I41" s="44" t="str">
        <f>IFERROR((((2*(ABS((I39-I40))))/(I40+I39))*100),Refs!$C$13)</f>
        <v>N/A</v>
      </c>
      <c r="J41" s="44" t="str">
        <f>IFERROR((((2*(ABS((J39-J40))))/(J40+J39))*100),Refs!$C$13)</f>
        <v>N/A</v>
      </c>
      <c r="K41" s="44">
        <f>IFERROR((((2*(ABS((K39-K40))))/(K40+K39))*100),Refs!$C$13)</f>
        <v>1.9723865877712032</v>
      </c>
      <c r="L41" s="44">
        <f>IFERROR((((2*(ABS((L39-L40))))/(L40+L39))*100),Refs!$C$13)</f>
        <v>19.01140684410646</v>
      </c>
      <c r="M41" s="44">
        <f>IFERROR((((2*(ABS((M39-M40))))/(M40+M39))*100),Refs!$C$13)</f>
        <v>5.0847457627118615</v>
      </c>
      <c r="N41" s="44" t="str">
        <f>IFERROR((((2*(ABS((N39-N40))))/(N40+N39))*100),Refs!$C$13)</f>
        <v>N/A</v>
      </c>
      <c r="O41" s="44">
        <f>IFERROR((((2*(ABS((O39-O40))))/(O40+O39))*100),Refs!$C$13)</f>
        <v>9.0090090090089969</v>
      </c>
      <c r="P41" s="44">
        <f>IFERROR((((2*(ABS((P39-P40))))/(P40+P39))*100),Refs!$C$13)</f>
        <v>5.161290322580645</v>
      </c>
      <c r="Q41" s="44" t="str">
        <f>IFERROR((((2*(ABS((Q39-Q40))))/(Q40+Q39))*100),Refs!$C$13)</f>
        <v>N/A</v>
      </c>
      <c r="R41" s="44">
        <f>IFERROR((((2*(ABS((R39-R40))))/(R40+R39))*100),Refs!$C$13)</f>
        <v>1.9267822736030935</v>
      </c>
      <c r="S41" s="44">
        <f>IFERROR((((2*(ABS((S39-S40))))/(S40+S39))*100),Refs!$C$13)</f>
        <v>0.37664783427495069</v>
      </c>
      <c r="T41" s="44">
        <f>IFERROR((((2*(ABS((T39-T40))))/(T40+T39))*100),Refs!$C$13)</f>
        <v>4.3215211754537597</v>
      </c>
      <c r="U41" s="44">
        <f>IFERROR((((2*(ABS((U39-U40))))/(U40+U39))*100),Refs!$C$13)</f>
        <v>2.3130300693909018</v>
      </c>
      <c r="V41" s="44">
        <f>IFERROR((((2*(ABS((V39-V40))))/(V40+V39))*100),Refs!$C$13)</f>
        <v>12.844036697247699</v>
      </c>
      <c r="W41" s="44">
        <f>IFERROR((((2*(ABS((W39-W40))))/(W40+W39))*100),Refs!$C$13)</f>
        <v>4.3715846994535568</v>
      </c>
      <c r="X41" s="44">
        <f>IFERROR((((2*(ABS((X39-X40))))/(X40+X39))*100),Refs!$C$13)</f>
        <v>4.7058823529411598</v>
      </c>
      <c r="Y41" s="44">
        <f>IFERROR((((2*(ABS((Y39-Y40))))/(Y40+Y39))*100),Refs!$C$13)</f>
        <v>3.5087719298245448</v>
      </c>
      <c r="Z41" s="44">
        <f>IFERROR((((2*(ABS((Z39-Z40))))/(Z40+Z39))*100),Refs!$C$13)</f>
        <v>0.66666666666666674</v>
      </c>
      <c r="AA41" s="44">
        <f>IFERROR((((2*(ABS((AA39-AA40))))/(AA40+AA39))*100),Refs!$C$13)</f>
        <v>8.0000000000000071</v>
      </c>
      <c r="AB41" s="44">
        <f>IFERROR((((2*(ABS((AB39-AB40))))/(AB40+AB39))*100),Refs!$C$13)</f>
        <v>7.4074074074074137</v>
      </c>
      <c r="AC41" s="44">
        <f>IFERROR((((2*(ABS((AC39-AC40))))/(AC40+AC39))*100),Refs!$C$13)</f>
        <v>3.7174721189591078</v>
      </c>
      <c r="AD41" s="44" t="str">
        <f>IFERROR((((2*(ABS((AD39-AD40))))/(AD40+AD39))*100),Refs!$C$13)</f>
        <v>N/A</v>
      </c>
      <c r="AE41" s="44">
        <f>IFERROR((((2*(ABS((AE39-AE40))))/(AE40+AE39))*100),Refs!$C$13)</f>
        <v>2.4595469255663431</v>
      </c>
      <c r="AF41" s="44" t="str">
        <f>IFERROR((((2*(ABS((AF39-AF40))))/(AF40+AF39))*100),Refs!$C$13)</f>
        <v>N/A</v>
      </c>
      <c r="AG41" s="44">
        <f>IFERROR((((2*(ABS((AG39-AG40))))/(AG40+AG39))*100),Refs!$C$13)</f>
        <v>4.941482444733424</v>
      </c>
      <c r="AH41" s="44">
        <f>IFERROR((((2*(ABS((AH39-AH40))))/(AH40+AH39))*100),Refs!$C$13)</f>
        <v>4.3165467625899216</v>
      </c>
      <c r="AI41" s="44" t="str">
        <f>IFERROR((((2*(ABS((AI39-AI40))))/(AI40+AI39))*100),Refs!$C$13)</f>
        <v>N/A</v>
      </c>
      <c r="AJ41" s="44">
        <f>IFERROR((((2*(ABS((AJ39-AJ40))))/(AJ40+AJ39))*100),Refs!$C$13)</f>
        <v>4.6035805626598467</v>
      </c>
      <c r="AK41" s="45" t="str">
        <f>IFERROR((((2*(ABS((AK39-AK40))))/(AK40+AK39))*100),Refs!$C$13)</f>
        <v>N/A</v>
      </c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7"/>
      <c r="CJ41" s="117"/>
      <c r="CK41" s="117"/>
      <c r="CL41" s="117"/>
      <c r="CM41" s="117"/>
      <c r="CN41" s="117"/>
      <c r="CO41" s="117"/>
      <c r="CP41" s="117"/>
      <c r="CQ41" s="117"/>
      <c r="CR41" s="117"/>
      <c r="CS41" s="117"/>
      <c r="CT41" s="117"/>
      <c r="CU41" s="117"/>
      <c r="CV41" s="117"/>
      <c r="CW41" s="117"/>
      <c r="CX41" s="117"/>
      <c r="CY41" s="117"/>
      <c r="CZ41" s="117"/>
      <c r="DA41" s="117"/>
      <c r="DB41" s="117"/>
      <c r="DC41" s="117"/>
      <c r="DD41" s="117"/>
      <c r="DE41" s="117"/>
      <c r="DF41" s="117"/>
      <c r="DG41" s="117"/>
    </row>
    <row r="42" spans="1:111" s="13" customFormat="1" ht="15" customHeight="1">
      <c r="A42" s="138" t="s">
        <v>115</v>
      </c>
      <c r="B42" s="139"/>
      <c r="C42" s="140"/>
      <c r="D42" s="46"/>
      <c r="E42" s="47"/>
      <c r="F42" s="47"/>
      <c r="G42" s="48"/>
      <c r="H42" s="48"/>
      <c r="I42" s="47"/>
      <c r="J42" s="48"/>
      <c r="K42" s="47"/>
      <c r="L42" s="48"/>
      <c r="M42" s="48"/>
      <c r="N42" s="48"/>
      <c r="O42" s="47"/>
      <c r="P42" s="47"/>
      <c r="Q42" s="48"/>
      <c r="R42" s="47"/>
      <c r="S42" s="48"/>
      <c r="T42" s="48"/>
      <c r="U42" s="47"/>
      <c r="V42" s="47"/>
      <c r="W42" s="47"/>
      <c r="X42" s="48"/>
      <c r="Y42" s="25"/>
      <c r="Z42" s="47"/>
      <c r="AA42" s="48"/>
      <c r="AB42" s="47"/>
      <c r="AC42" s="48"/>
      <c r="AD42" s="47"/>
      <c r="AE42" s="49"/>
      <c r="AF42" s="48"/>
      <c r="AG42" s="50"/>
      <c r="AH42" s="48"/>
      <c r="AI42" s="48"/>
      <c r="AJ42" s="48"/>
      <c r="AK42" s="51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</row>
    <row r="43" spans="1:111" s="13" customFormat="1" ht="15" customHeight="1">
      <c r="A43" s="138" t="s">
        <v>116</v>
      </c>
      <c r="B43" s="139"/>
      <c r="C43" s="140"/>
      <c r="D43" s="46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9"/>
      <c r="AF43" s="48"/>
      <c r="AG43" s="50"/>
      <c r="AH43" s="48"/>
      <c r="AI43" s="48"/>
      <c r="AJ43" s="48"/>
      <c r="AK43" s="51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</row>
    <row r="44" spans="1:111" s="14" customFormat="1" ht="15.75" thickBot="1">
      <c r="A44" s="141" t="s">
        <v>117</v>
      </c>
      <c r="B44" s="142"/>
      <c r="C44" s="143"/>
      <c r="D44" s="52"/>
      <c r="E44" s="53"/>
      <c r="F44" s="53"/>
      <c r="G44" s="54"/>
      <c r="H44" s="54"/>
      <c r="I44" s="53"/>
      <c r="J44" s="54"/>
      <c r="K44" s="53"/>
      <c r="L44" s="54"/>
      <c r="M44" s="54"/>
      <c r="N44" s="54"/>
      <c r="O44" s="53"/>
      <c r="P44" s="53"/>
      <c r="Q44" s="54"/>
      <c r="R44" s="53"/>
      <c r="S44" s="54"/>
      <c r="T44" s="54"/>
      <c r="U44" s="53"/>
      <c r="V44" s="53"/>
      <c r="W44" s="53"/>
      <c r="X44" s="54"/>
      <c r="Y44" s="26"/>
      <c r="Z44" s="53"/>
      <c r="AA44" s="54"/>
      <c r="AB44" s="53"/>
      <c r="AC44" s="54"/>
      <c r="AD44" s="53"/>
      <c r="AE44" s="55"/>
      <c r="AF44" s="54"/>
      <c r="AG44" s="56"/>
      <c r="AH44" s="54"/>
      <c r="AI44" s="54"/>
      <c r="AJ44" s="54"/>
      <c r="AK44" s="57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</row>
    <row r="45" spans="1:111" s="12" customFormat="1">
      <c r="A45" s="15" t="s">
        <v>45</v>
      </c>
      <c r="B45" s="16">
        <v>40330</v>
      </c>
      <c r="C45" s="17" t="s">
        <v>36</v>
      </c>
      <c r="D45" s="58" t="s">
        <v>44</v>
      </c>
      <c r="E45" s="59" t="s">
        <v>204</v>
      </c>
      <c r="F45" s="59" t="s">
        <v>205</v>
      </c>
      <c r="G45" s="59" t="s">
        <v>129</v>
      </c>
      <c r="H45" s="59" t="s">
        <v>206</v>
      </c>
      <c r="I45" s="60" t="s">
        <v>72</v>
      </c>
      <c r="J45" s="60" t="s">
        <v>207</v>
      </c>
      <c r="K45" s="60" t="s">
        <v>208</v>
      </c>
      <c r="L45" s="60" t="s">
        <v>209</v>
      </c>
      <c r="M45" s="60">
        <v>1.57</v>
      </c>
      <c r="N45" s="60" t="s">
        <v>41</v>
      </c>
      <c r="O45" s="60" t="s">
        <v>210</v>
      </c>
      <c r="P45" s="60" t="s">
        <v>211</v>
      </c>
      <c r="Q45" s="60"/>
      <c r="R45" s="60" t="s">
        <v>212</v>
      </c>
      <c r="S45" s="60" t="s">
        <v>213</v>
      </c>
      <c r="T45" s="60" t="s">
        <v>214</v>
      </c>
      <c r="U45" s="60" t="s">
        <v>215</v>
      </c>
      <c r="V45" s="61" t="s">
        <v>175</v>
      </c>
      <c r="W45" s="61" t="s">
        <v>216</v>
      </c>
      <c r="X45" s="61" t="s">
        <v>217</v>
      </c>
      <c r="Y45" s="61" t="s">
        <v>218</v>
      </c>
      <c r="Z45" s="61" t="s">
        <v>219</v>
      </c>
      <c r="AA45" s="61" t="s">
        <v>178</v>
      </c>
      <c r="AB45" s="61" t="s">
        <v>180</v>
      </c>
      <c r="AC45" s="61" t="s">
        <v>220</v>
      </c>
      <c r="AD45" s="61" t="s">
        <v>72</v>
      </c>
      <c r="AE45" s="62" t="s">
        <v>221</v>
      </c>
      <c r="AF45" s="61" t="s">
        <v>40</v>
      </c>
      <c r="AG45" s="63" t="s">
        <v>182</v>
      </c>
      <c r="AH45" s="64" t="s">
        <v>222</v>
      </c>
      <c r="AI45" s="64" t="s">
        <v>39</v>
      </c>
      <c r="AJ45" s="64" t="s">
        <v>223</v>
      </c>
      <c r="AK45" s="65" t="s">
        <v>41</v>
      </c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</row>
    <row r="46" spans="1:111" s="12" customFormat="1">
      <c r="A46" s="18" t="s">
        <v>45</v>
      </c>
      <c r="B46" s="19">
        <v>40330</v>
      </c>
      <c r="C46" s="20" t="s">
        <v>43</v>
      </c>
      <c r="D46" s="66" t="s">
        <v>44</v>
      </c>
      <c r="E46" s="67" t="s">
        <v>224</v>
      </c>
      <c r="F46" s="67" t="s">
        <v>225</v>
      </c>
      <c r="G46" s="67" t="s">
        <v>129</v>
      </c>
      <c r="H46" s="67" t="s">
        <v>226</v>
      </c>
      <c r="I46" s="68" t="s">
        <v>72</v>
      </c>
      <c r="J46" s="68" t="s">
        <v>201</v>
      </c>
      <c r="K46" s="68" t="s">
        <v>227</v>
      </c>
      <c r="L46" s="68" t="s">
        <v>228</v>
      </c>
      <c r="M46" s="68">
        <v>1.62</v>
      </c>
      <c r="N46" s="68" t="s">
        <v>41</v>
      </c>
      <c r="O46" s="68" t="s">
        <v>229</v>
      </c>
      <c r="P46" s="68" t="s">
        <v>211</v>
      </c>
      <c r="Q46" s="68"/>
      <c r="R46" s="68" t="s">
        <v>230</v>
      </c>
      <c r="S46" s="68" t="s">
        <v>231</v>
      </c>
      <c r="T46" s="68" t="s">
        <v>232</v>
      </c>
      <c r="U46" s="68" t="s">
        <v>233</v>
      </c>
      <c r="V46" s="69" t="s">
        <v>163</v>
      </c>
      <c r="W46" s="69" t="s">
        <v>234</v>
      </c>
      <c r="X46" s="69" t="s">
        <v>235</v>
      </c>
      <c r="Y46" s="69" t="s">
        <v>236</v>
      </c>
      <c r="Z46" s="69" t="s">
        <v>237</v>
      </c>
      <c r="AA46" s="69" t="s">
        <v>178</v>
      </c>
      <c r="AB46" s="69" t="s">
        <v>180</v>
      </c>
      <c r="AC46" s="69" t="s">
        <v>238</v>
      </c>
      <c r="AD46" s="69" t="s">
        <v>72</v>
      </c>
      <c r="AE46" s="70" t="s">
        <v>239</v>
      </c>
      <c r="AF46" s="69" t="s">
        <v>240</v>
      </c>
      <c r="AG46" s="71" t="s">
        <v>182</v>
      </c>
      <c r="AH46" s="72" t="s">
        <v>241</v>
      </c>
      <c r="AI46" s="72" t="s">
        <v>39</v>
      </c>
      <c r="AJ46" s="72" t="s">
        <v>242</v>
      </c>
      <c r="AK46" s="73" t="s">
        <v>41</v>
      </c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</row>
    <row r="47" spans="1:111" s="21" customFormat="1" ht="15" customHeight="1">
      <c r="A47" s="144" t="s">
        <v>47</v>
      </c>
      <c r="B47" s="145"/>
      <c r="C47" s="146"/>
      <c r="D47" s="43" t="str">
        <f>IFERROR((((2*(ABS((D45-D46))))/(D46+D45))*100),Refs!$C$13)</f>
        <v>N/A</v>
      </c>
      <c r="E47" s="44">
        <f>IFERROR((((2*(ABS((E45-E46))))/(E46+E45))*100),Refs!$C$13)</f>
        <v>2.3054755043227786</v>
      </c>
      <c r="F47" s="44">
        <f>IFERROR((((2*(ABS((F45-F46))))/(F46+F45))*100),Refs!$C$13)</f>
        <v>2.5974025974025996</v>
      </c>
      <c r="G47" s="44" t="str">
        <f>IFERROR((((2*(ABS((G45-G46))))/(G46+G45))*100),Refs!$C$13)</f>
        <v>N/A</v>
      </c>
      <c r="H47" s="44">
        <f>IFERROR((((2*(ABS((H45-H46))))/(H46+H45))*100),Refs!$C$13)</f>
        <v>1.8148820326678767</v>
      </c>
      <c r="I47" s="44" t="str">
        <f>IFERROR((((2*(ABS((I45-I46))))/(I46+I45))*100),Refs!$C$13)</f>
        <v>N/A</v>
      </c>
      <c r="J47" s="44">
        <f>IFERROR((((2*(ABS((J45-J46))))/(J46+J45))*100),Refs!$C$13)</f>
        <v>97.435897435897459</v>
      </c>
      <c r="K47" s="44">
        <f>IFERROR((((2*(ABS((K45-K46))))/(K46+K45))*100),Refs!$C$13)</f>
        <v>1.6887816646562019</v>
      </c>
      <c r="L47" s="44">
        <f>IFERROR((((2*(ABS((L45-L46))))/(L46+L45))*100),Refs!$C$13)</f>
        <v>23.52941176470588</v>
      </c>
      <c r="M47" s="44">
        <f>IFERROR((((2*(ABS((M45-M46))))/(M46+M45))*100),Refs!$C$13)</f>
        <v>3.1347962382445167</v>
      </c>
      <c r="N47" s="44" t="str">
        <f>IFERROR((((2*(ABS((N45-N46))))/(N46+N45))*100),Refs!$C$13)</f>
        <v>N/A</v>
      </c>
      <c r="O47" s="44">
        <f>IFERROR((((2*(ABS((O45-O46))))/(O46+O45))*100),Refs!$C$13)</f>
        <v>8.2191780821917675</v>
      </c>
      <c r="P47" s="44">
        <f>IFERROR((((2*(ABS((P45-P46))))/(P46+P45))*100),Refs!$C$13)</f>
        <v>0</v>
      </c>
      <c r="Q47" s="44" t="str">
        <f>IFERROR((((2*(ABS((Q45-Q46))))/(Q46+Q45))*100),Refs!$C$13)</f>
        <v>N/A</v>
      </c>
      <c r="R47" s="44">
        <f>IFERROR((((2*(ABS((R45-R46))))/(R46+R45))*100),Refs!$C$13)</f>
        <v>0.96618357487922768</v>
      </c>
      <c r="S47" s="44">
        <f>IFERROR((((2*(ABS((S45-S46))))/(S46+S45))*100),Refs!$C$13)</f>
        <v>2.4691358024691423</v>
      </c>
      <c r="T47" s="44">
        <f>IFERROR((((2*(ABS((T45-T46))))/(T46+T45))*100),Refs!$C$13)</f>
        <v>0.10758472296935517</v>
      </c>
      <c r="U47" s="44">
        <f>IFERROR((((2*(ABS((U45-U46))))/(U46+U45))*100),Refs!$C$13)</f>
        <v>1.9230769230769231</v>
      </c>
      <c r="V47" s="44">
        <f>IFERROR((((2*(ABS((V45-V46))))/(V46+V45))*100),Refs!$C$13)</f>
        <v>6.4516129032258114</v>
      </c>
      <c r="W47" s="44">
        <f>IFERROR((((2*(ABS((W45-W46))))/(W46+W45))*100),Refs!$C$13)</f>
        <v>14.647887323943662</v>
      </c>
      <c r="X47" s="44">
        <f>IFERROR((((2*(ABS((X45-X46))))/(X46+X45))*100),Refs!$C$13)</f>
        <v>4.4871794871794908</v>
      </c>
      <c r="Y47" s="44">
        <f>IFERROR((((2*(ABS((Y45-Y46))))/(Y46+Y45))*100),Refs!$C$13)</f>
        <v>15.447154471544719</v>
      </c>
      <c r="Z47" s="44">
        <f>IFERROR((((2*(ABS((Z45-Z46))))/(Z46+Z45))*100),Refs!$C$13)</f>
        <v>2.9850746268656714</v>
      </c>
      <c r="AA47" s="44">
        <f>IFERROR((((2*(ABS((AA45-AA46))))/(AA46+AA45))*100),Refs!$C$13)</f>
        <v>0</v>
      </c>
      <c r="AB47" s="44">
        <f>IFERROR((((2*(ABS((AB45-AB46))))/(AB46+AB45))*100),Refs!$C$13)</f>
        <v>0</v>
      </c>
      <c r="AC47" s="44">
        <f>IFERROR((((2*(ABS((AC45-AC46))))/(AC46+AC45))*100),Refs!$C$13)</f>
        <v>1.0695187165775399</v>
      </c>
      <c r="AD47" s="44" t="str">
        <f>IFERROR((((2*(ABS((AD45-AD46))))/(AD46+AD45))*100),Refs!$C$13)</f>
        <v>N/A</v>
      </c>
      <c r="AE47" s="44">
        <f>IFERROR((((2*(ABS((AE45-AE46))))/(AE46+AE45))*100),Refs!$C$13)</f>
        <v>4.4117647058823533</v>
      </c>
      <c r="AF47" s="44" t="str">
        <f>IFERROR((((2*(ABS((AF45-AF46))))/(AF46+AF45))*100),Refs!$C$13)</f>
        <v>N/A</v>
      </c>
      <c r="AG47" s="44">
        <f>IFERROR((((2*(ABS((AG45-AG46))))/(AG46+AG45))*100),Refs!$C$13)</f>
        <v>0</v>
      </c>
      <c r="AH47" s="44">
        <f>IFERROR((((2*(ABS((AH45-AH46))))/(AH46+AH45))*100),Refs!$C$13)</f>
        <v>4.4728434504792371</v>
      </c>
      <c r="AI47" s="44" t="str">
        <f>IFERROR((((2*(ABS((AI45-AI46))))/(AI46+AI45))*100),Refs!$C$13)</f>
        <v>N/A</v>
      </c>
      <c r="AJ47" s="44">
        <f>IFERROR((((2*(ABS((AJ45-AJ46))))/(AJ46+AJ45))*100),Refs!$C$13)</f>
        <v>1.1668611435239207</v>
      </c>
      <c r="AK47" s="45" t="str">
        <f>IFERROR((((2*(ABS((AK45-AK46))))/(AK46+AK45))*100),Refs!$C$13)</f>
        <v>N/A</v>
      </c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7"/>
      <c r="CW47" s="117"/>
      <c r="CX47" s="117"/>
      <c r="CY47" s="117"/>
      <c r="CZ47" s="117"/>
      <c r="DA47" s="117"/>
      <c r="DB47" s="117"/>
      <c r="DC47" s="117"/>
      <c r="DD47" s="117"/>
      <c r="DE47" s="117"/>
      <c r="DF47" s="117"/>
      <c r="DG47" s="117"/>
    </row>
    <row r="48" spans="1:111" s="13" customFormat="1" ht="63.75">
      <c r="A48" s="138" t="s">
        <v>115</v>
      </c>
      <c r="B48" s="139"/>
      <c r="C48" s="140"/>
      <c r="D48" s="46"/>
      <c r="E48" s="47"/>
      <c r="F48" s="47"/>
      <c r="G48" s="48"/>
      <c r="H48" s="48"/>
      <c r="I48" s="47"/>
      <c r="J48" s="86" t="s">
        <v>468</v>
      </c>
      <c r="K48" s="47"/>
      <c r="L48" s="48"/>
      <c r="M48" s="48"/>
      <c r="N48" s="48"/>
      <c r="O48" s="47"/>
      <c r="P48" s="47"/>
      <c r="Q48" s="48"/>
      <c r="R48" s="47"/>
      <c r="S48" s="48"/>
      <c r="T48" s="48"/>
      <c r="U48" s="47"/>
      <c r="V48" s="47"/>
      <c r="W48" s="47"/>
      <c r="X48" s="48"/>
      <c r="Y48" s="25"/>
      <c r="Z48" s="47"/>
      <c r="AA48" s="48"/>
      <c r="AB48" s="47"/>
      <c r="AC48" s="48"/>
      <c r="AD48" s="47"/>
      <c r="AE48" s="49"/>
      <c r="AF48" s="48"/>
      <c r="AG48" s="50"/>
      <c r="AH48" s="48"/>
      <c r="AI48" s="48"/>
      <c r="AJ48" s="48"/>
      <c r="AK48" s="51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</row>
    <row r="49" spans="1:111" s="13" customFormat="1" ht="15" customHeight="1">
      <c r="A49" s="138" t="s">
        <v>116</v>
      </c>
      <c r="B49" s="139"/>
      <c r="C49" s="140"/>
      <c r="D49" s="46"/>
      <c r="E49" s="48"/>
      <c r="F49" s="48"/>
      <c r="G49" s="48"/>
      <c r="H49" s="48"/>
      <c r="I49" s="48"/>
      <c r="J49" s="89" t="s">
        <v>119</v>
      </c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9"/>
      <c r="AF49" s="48"/>
      <c r="AG49" s="50"/>
      <c r="AH49" s="48"/>
      <c r="AI49" s="48"/>
      <c r="AJ49" s="48"/>
      <c r="AK49" s="51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</row>
    <row r="50" spans="1:111" s="14" customFormat="1" ht="26.25" thickBot="1">
      <c r="A50" s="141" t="s">
        <v>117</v>
      </c>
      <c r="B50" s="142"/>
      <c r="C50" s="143"/>
      <c r="D50" s="52"/>
      <c r="E50" s="53"/>
      <c r="F50" s="53"/>
      <c r="G50" s="54"/>
      <c r="H50" s="54"/>
      <c r="I50" s="53"/>
      <c r="J50" s="90" t="s">
        <v>128</v>
      </c>
      <c r="K50" s="53"/>
      <c r="L50" s="54"/>
      <c r="M50" s="54"/>
      <c r="N50" s="54"/>
      <c r="O50" s="53"/>
      <c r="P50" s="53"/>
      <c r="Q50" s="54"/>
      <c r="R50" s="53"/>
      <c r="S50" s="54"/>
      <c r="T50" s="54"/>
      <c r="U50" s="53"/>
      <c r="V50" s="53"/>
      <c r="W50" s="53"/>
      <c r="X50" s="54"/>
      <c r="Y50" s="26"/>
      <c r="Z50" s="53"/>
      <c r="AA50" s="54"/>
      <c r="AB50" s="53"/>
      <c r="AC50" s="54"/>
      <c r="AD50" s="53"/>
      <c r="AE50" s="55"/>
      <c r="AF50" s="54"/>
      <c r="AG50" s="56"/>
      <c r="AH50" s="54"/>
      <c r="AI50" s="54"/>
      <c r="AJ50" s="54"/>
      <c r="AK50" s="57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</row>
    <row r="51" spans="1:111" s="12" customFormat="1">
      <c r="A51" s="15" t="s">
        <v>123</v>
      </c>
      <c r="B51" s="16">
        <v>40333</v>
      </c>
      <c r="C51" s="17" t="s">
        <v>36</v>
      </c>
      <c r="D51" s="58" t="s">
        <v>44</v>
      </c>
      <c r="E51" s="59" t="s">
        <v>299</v>
      </c>
      <c r="F51" s="59" t="s">
        <v>205</v>
      </c>
      <c r="G51" s="59" t="s">
        <v>129</v>
      </c>
      <c r="H51" s="59" t="s">
        <v>300</v>
      </c>
      <c r="I51" s="60" t="s">
        <v>278</v>
      </c>
      <c r="J51" s="60" t="s">
        <v>207</v>
      </c>
      <c r="K51" s="60" t="s">
        <v>301</v>
      </c>
      <c r="L51" s="60" t="s">
        <v>157</v>
      </c>
      <c r="M51" s="60">
        <v>8.8999999999999996E-2</v>
      </c>
      <c r="N51" s="60" t="s">
        <v>41</v>
      </c>
      <c r="O51" s="60" t="s">
        <v>302</v>
      </c>
      <c r="P51" s="60" t="s">
        <v>303</v>
      </c>
      <c r="Q51" s="60"/>
      <c r="R51" s="60" t="s">
        <v>304</v>
      </c>
      <c r="S51" s="60" t="s">
        <v>305</v>
      </c>
      <c r="T51" s="60" t="s">
        <v>306</v>
      </c>
      <c r="U51" s="60" t="s">
        <v>307</v>
      </c>
      <c r="V51" s="61" t="s">
        <v>271</v>
      </c>
      <c r="W51" s="61" t="s">
        <v>168</v>
      </c>
      <c r="X51" s="61" t="s">
        <v>293</v>
      </c>
      <c r="Y51" s="61" t="s">
        <v>308</v>
      </c>
      <c r="Z51" s="61" t="s">
        <v>130</v>
      </c>
      <c r="AA51" s="61" t="s">
        <v>309</v>
      </c>
      <c r="AB51" s="61" t="s">
        <v>295</v>
      </c>
      <c r="AC51" s="61" t="s">
        <v>310</v>
      </c>
      <c r="AD51" s="61" t="s">
        <v>72</v>
      </c>
      <c r="AE51" s="62" t="s">
        <v>311</v>
      </c>
      <c r="AF51" s="61" t="s">
        <v>312</v>
      </c>
      <c r="AG51" s="63" t="s">
        <v>313</v>
      </c>
      <c r="AH51" s="64" t="s">
        <v>314</v>
      </c>
      <c r="AI51" s="64" t="s">
        <v>39</v>
      </c>
      <c r="AJ51" s="64" t="s">
        <v>315</v>
      </c>
      <c r="AK51" s="65" t="s">
        <v>41</v>
      </c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</row>
    <row r="52" spans="1:111" s="12" customFormat="1">
      <c r="A52" s="18" t="s">
        <v>123</v>
      </c>
      <c r="B52" s="19">
        <v>40333</v>
      </c>
      <c r="C52" s="20" t="s">
        <v>43</v>
      </c>
      <c r="D52" s="66" t="s">
        <v>44</v>
      </c>
      <c r="E52" s="67" t="s">
        <v>316</v>
      </c>
      <c r="F52" s="67" t="s">
        <v>317</v>
      </c>
      <c r="G52" s="67" t="s">
        <v>129</v>
      </c>
      <c r="H52" s="67" t="s">
        <v>318</v>
      </c>
      <c r="I52" s="68" t="s">
        <v>72</v>
      </c>
      <c r="J52" s="68" t="s">
        <v>319</v>
      </c>
      <c r="K52" s="68" t="s">
        <v>320</v>
      </c>
      <c r="L52" s="68" t="s">
        <v>321</v>
      </c>
      <c r="M52" s="68">
        <v>6.0999999999999999E-2</v>
      </c>
      <c r="N52" s="68" t="s">
        <v>41</v>
      </c>
      <c r="O52" s="68" t="s">
        <v>265</v>
      </c>
      <c r="P52" s="68" t="s">
        <v>322</v>
      </c>
      <c r="Q52" s="68"/>
      <c r="R52" s="68" t="s">
        <v>304</v>
      </c>
      <c r="S52" s="68" t="s">
        <v>323</v>
      </c>
      <c r="T52" s="68" t="s">
        <v>324</v>
      </c>
      <c r="U52" s="68" t="s">
        <v>325</v>
      </c>
      <c r="V52" s="69" t="s">
        <v>326</v>
      </c>
      <c r="W52" s="69" t="s">
        <v>312</v>
      </c>
      <c r="X52" s="69" t="s">
        <v>273</v>
      </c>
      <c r="Y52" s="69" t="s">
        <v>327</v>
      </c>
      <c r="Z52" s="69" t="s">
        <v>130</v>
      </c>
      <c r="AA52" s="69" t="s">
        <v>309</v>
      </c>
      <c r="AB52" s="69" t="s">
        <v>276</v>
      </c>
      <c r="AC52" s="69" t="s">
        <v>328</v>
      </c>
      <c r="AD52" s="69" t="s">
        <v>72</v>
      </c>
      <c r="AE52" s="70" t="s">
        <v>329</v>
      </c>
      <c r="AF52" s="69" t="s">
        <v>330</v>
      </c>
      <c r="AG52" s="71" t="s">
        <v>46</v>
      </c>
      <c r="AH52" s="72" t="s">
        <v>331</v>
      </c>
      <c r="AI52" s="72" t="s">
        <v>39</v>
      </c>
      <c r="AJ52" s="72" t="s">
        <v>332</v>
      </c>
      <c r="AK52" s="73" t="s">
        <v>41</v>
      </c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</row>
    <row r="53" spans="1:111" s="21" customFormat="1" ht="15" customHeight="1">
      <c r="A53" s="144" t="s">
        <v>47</v>
      </c>
      <c r="B53" s="145"/>
      <c r="C53" s="146"/>
      <c r="D53" s="43" t="str">
        <f>IFERROR((((2*(ABS((D51-D52))))/(D52+D51))*100),Refs!$C$13)</f>
        <v>N/A</v>
      </c>
      <c r="E53" s="44">
        <f>IFERROR((((2*(ABS((E51-E52))))/(E52+E51))*100),Refs!$C$13)</f>
        <v>5.864197530864204</v>
      </c>
      <c r="F53" s="44">
        <f>IFERROR((((2*(ABS((F51-F52))))/(F52+F51))*100),Refs!$C$13)</f>
        <v>5.1282051282051331</v>
      </c>
      <c r="G53" s="44" t="str">
        <f>IFERROR((((2*(ABS((G51-G52))))/(G52+G51))*100),Refs!$C$13)</f>
        <v>N/A</v>
      </c>
      <c r="H53" s="44">
        <f>IFERROR((((2*(ABS((H51-H52))))/(H52+H51))*100),Refs!$C$13)</f>
        <v>0.79365079365079061</v>
      </c>
      <c r="I53" s="44" t="str">
        <f>IFERROR((((2*(ABS((I51-I52))))/(I52+I51))*100),Refs!$C$13)</f>
        <v>N/A</v>
      </c>
      <c r="J53" s="44">
        <f>IFERROR((((2*(ABS((J51-J52))))/(J52+J51))*100),Refs!$C$13)</f>
        <v>70.967741935483872</v>
      </c>
      <c r="K53" s="44">
        <f>IFERROR((((2*(ABS((K51-K52))))/(K52+K51))*100),Refs!$C$13)</f>
        <v>2.281368821292781</v>
      </c>
      <c r="L53" s="44">
        <f>IFERROR((((2*(ABS((L51-L52))))/(L52+L51))*100),Refs!$C$13)</f>
        <v>39.999999999999993</v>
      </c>
      <c r="M53" s="44">
        <f>IFERROR((((2*(ABS((M51-M52))))/(M52+M51))*100),Refs!$C$13)</f>
        <v>37.333333333333329</v>
      </c>
      <c r="N53" s="44" t="str">
        <f>IFERROR((((2*(ABS((N51-N52))))/(N52+N51))*100),Refs!$C$13)</f>
        <v>N/A</v>
      </c>
      <c r="O53" s="44">
        <f>IFERROR((((2*(ABS((O51-O52))))/(O52+O51))*100),Refs!$C$13)</f>
        <v>2.6666666666666687</v>
      </c>
      <c r="P53" s="44">
        <f>IFERROR((((2*(ABS((P51-P52))))/(P52+P51))*100),Refs!$C$13)</f>
        <v>1.6260162601626018</v>
      </c>
      <c r="Q53" s="44" t="str">
        <f>IFERROR((((2*(ABS((Q51-Q52))))/(Q52+Q51))*100),Refs!$C$13)</f>
        <v>N/A</v>
      </c>
      <c r="R53" s="44">
        <f>IFERROR((((2*(ABS((R51-R52))))/(R52+R51))*100),Refs!$C$13)</f>
        <v>0</v>
      </c>
      <c r="S53" s="44">
        <f>IFERROR((((2*(ABS((S51-S52))))/(S52+S51))*100),Refs!$C$13)</f>
        <v>6.4516129032258087</v>
      </c>
      <c r="T53" s="44">
        <f>IFERROR((((2*(ABS((T51-T52))))/(T52+T51))*100),Refs!$C$13)</f>
        <v>1.6806722689075571</v>
      </c>
      <c r="U53" s="44">
        <f>IFERROR((((2*(ABS((U51-U52))))/(U52+U51))*100),Refs!$C$13)</f>
        <v>24.08963585434174</v>
      </c>
      <c r="V53" s="44">
        <f>IFERROR((((2*(ABS((V51-V52))))/(V52+V51))*100),Refs!$C$13)</f>
        <v>4.878048780487795</v>
      </c>
      <c r="W53" s="44">
        <f>IFERROR((((2*(ABS((W51-W52))))/(W52+W51))*100),Refs!$C$13)</f>
        <v>2.0202020202020221</v>
      </c>
      <c r="X53" s="44">
        <f>IFERROR((((2*(ABS((X51-X52))))/(X52+X51))*100),Refs!$C$13)</f>
        <v>8.6956521739130412</v>
      </c>
      <c r="Y53" s="44">
        <f>IFERROR((((2*(ABS((Y51-Y52))))/(Y52+Y51))*100),Refs!$C$13)</f>
        <v>23.988005997001501</v>
      </c>
      <c r="Z53" s="44" t="str">
        <f>IFERROR((((2*(ABS((Z51-Z52))))/(Z52+Z51))*100),Refs!$C$13)</f>
        <v>N/A</v>
      </c>
      <c r="AA53" s="44">
        <f>IFERROR((((2*(ABS((AA51-AA52))))/(AA52+AA51))*100),Refs!$C$13)</f>
        <v>0</v>
      </c>
      <c r="AB53" s="44">
        <f>IFERROR((((2*(ABS((AB51-AB52))))/(AB52+AB51))*100),Refs!$C$13)</f>
        <v>11.764705882352937</v>
      </c>
      <c r="AC53" s="44">
        <f>IFERROR((((2*(ABS((AC51-AC52))))/(AC52+AC51))*100),Refs!$C$13)</f>
        <v>0.77220077220077221</v>
      </c>
      <c r="AD53" s="44" t="str">
        <f>IFERROR((((2*(ABS((AD51-AD52))))/(AD52+AD51))*100),Refs!$C$13)</f>
        <v>N/A</v>
      </c>
      <c r="AE53" s="44">
        <f>IFERROR((((2*(ABS((AE51-AE52))))/(AE52+AE51))*100),Refs!$C$13)</f>
        <v>0.16460905349793303</v>
      </c>
      <c r="AF53" s="44">
        <f>IFERROR((((2*(ABS((AF51-AF52))))/(AF52+AF51))*100),Refs!$C$13)</f>
        <v>6.8965517241379377</v>
      </c>
      <c r="AG53" s="44" t="str">
        <f>IFERROR((((2*(ABS((AG51-AG52))))/(AG52+AG51))*100),Refs!$C$13)</f>
        <v>N/A</v>
      </c>
      <c r="AH53" s="44">
        <f>IFERROR((((2*(ABS((AH51-AH52))))/(AH52+AH51))*100),Refs!$C$13)</f>
        <v>1.8552875695732853</v>
      </c>
      <c r="AI53" s="44" t="str">
        <f>IFERROR((((2*(ABS((AI51-AI52))))/(AI52+AI51))*100),Refs!$C$13)</f>
        <v>N/A</v>
      </c>
      <c r="AJ53" s="44">
        <f>IFERROR((((2*(ABS((AJ51-AJ52))))/(AJ52+AJ51))*100),Refs!$C$13)</f>
        <v>96.688741721854285</v>
      </c>
      <c r="AK53" s="45" t="str">
        <f>IFERROR((((2*(ABS((AK51-AK52))))/(AK52+AK51))*100),Refs!$C$13)</f>
        <v>N/A</v>
      </c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7"/>
      <c r="CW53" s="117"/>
      <c r="CX53" s="117"/>
      <c r="CY53" s="117"/>
      <c r="CZ53" s="117"/>
      <c r="DA53" s="117"/>
      <c r="DB53" s="117"/>
      <c r="DC53" s="117"/>
      <c r="DD53" s="117"/>
      <c r="DE53" s="117"/>
      <c r="DF53" s="117"/>
      <c r="DG53" s="117"/>
    </row>
    <row r="54" spans="1:111" s="13" customFormat="1" ht="63.75">
      <c r="A54" s="138" t="s">
        <v>115</v>
      </c>
      <c r="B54" s="139"/>
      <c r="C54" s="140"/>
      <c r="D54" s="46"/>
      <c r="E54" s="25"/>
      <c r="F54" s="47"/>
      <c r="G54" s="48"/>
      <c r="H54" s="48"/>
      <c r="I54" s="47"/>
      <c r="J54" s="86" t="s">
        <v>465</v>
      </c>
      <c r="K54" s="47"/>
      <c r="L54" s="48"/>
      <c r="M54" s="48"/>
      <c r="N54" s="48"/>
      <c r="O54" s="47"/>
      <c r="P54" s="47"/>
      <c r="Q54" s="48"/>
      <c r="R54" s="47"/>
      <c r="S54" s="48"/>
      <c r="T54" s="48"/>
      <c r="U54" s="47"/>
      <c r="V54" s="47"/>
      <c r="W54" s="47"/>
      <c r="X54" s="48"/>
      <c r="Y54" s="47"/>
      <c r="Z54" s="47"/>
      <c r="AA54" s="48"/>
      <c r="AB54" s="47"/>
      <c r="AC54" s="48"/>
      <c r="AD54" s="47"/>
      <c r="AE54" s="49"/>
      <c r="AF54" s="48"/>
      <c r="AG54" s="50"/>
      <c r="AH54" s="48"/>
      <c r="AI54" s="48"/>
      <c r="AJ54" s="86" t="s">
        <v>457</v>
      </c>
      <c r="AK54" s="51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</row>
    <row r="55" spans="1:111" s="13" customFormat="1" ht="15" customHeight="1">
      <c r="A55" s="138" t="s">
        <v>116</v>
      </c>
      <c r="B55" s="139"/>
      <c r="C55" s="140"/>
      <c r="D55" s="46"/>
      <c r="E55" s="48"/>
      <c r="F55" s="48"/>
      <c r="G55" s="48"/>
      <c r="H55" s="48"/>
      <c r="I55" s="48"/>
      <c r="J55" s="89" t="s">
        <v>119</v>
      </c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9"/>
      <c r="AF55" s="48"/>
      <c r="AG55" s="50"/>
      <c r="AH55" s="48"/>
      <c r="AI55" s="48"/>
      <c r="AJ55" s="89" t="s">
        <v>119</v>
      </c>
      <c r="AK55" s="51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</row>
    <row r="56" spans="1:111" s="14" customFormat="1" ht="26.25" thickBot="1">
      <c r="A56" s="141" t="s">
        <v>117</v>
      </c>
      <c r="B56" s="142"/>
      <c r="C56" s="143"/>
      <c r="D56" s="52"/>
      <c r="E56" s="53"/>
      <c r="F56" s="53"/>
      <c r="G56" s="54"/>
      <c r="H56" s="54"/>
      <c r="I56" s="53"/>
      <c r="J56" s="90" t="s">
        <v>128</v>
      </c>
      <c r="K56" s="53"/>
      <c r="L56" s="54"/>
      <c r="M56" s="54"/>
      <c r="N56" s="54"/>
      <c r="O56" s="53"/>
      <c r="P56" s="53"/>
      <c r="Q56" s="54"/>
      <c r="R56" s="53"/>
      <c r="S56" s="54"/>
      <c r="T56" s="54"/>
      <c r="U56" s="53"/>
      <c r="V56" s="53"/>
      <c r="W56" s="53"/>
      <c r="X56" s="54"/>
      <c r="Y56" s="53"/>
      <c r="Z56" s="53"/>
      <c r="AA56" s="54"/>
      <c r="AB56" s="53"/>
      <c r="AC56" s="54"/>
      <c r="AD56" s="53"/>
      <c r="AE56" s="55"/>
      <c r="AF56" s="54"/>
      <c r="AG56" s="56"/>
      <c r="AH56" s="54"/>
      <c r="AI56" s="54"/>
      <c r="AJ56" s="90" t="s">
        <v>128</v>
      </c>
      <c r="AK56" s="57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</row>
    <row r="57" spans="1:111" s="12" customFormat="1">
      <c r="A57" s="15" t="s">
        <v>45</v>
      </c>
      <c r="B57" s="16">
        <v>40344</v>
      </c>
      <c r="C57" s="17" t="s">
        <v>36</v>
      </c>
      <c r="D57" s="58" t="s">
        <v>44</v>
      </c>
      <c r="E57" s="59" t="s">
        <v>333</v>
      </c>
      <c r="F57" s="59" t="s">
        <v>317</v>
      </c>
      <c r="G57" s="59" t="s">
        <v>129</v>
      </c>
      <c r="H57" s="59" t="s">
        <v>427</v>
      </c>
      <c r="I57" s="60" t="s">
        <v>72</v>
      </c>
      <c r="J57" s="60" t="s">
        <v>44</v>
      </c>
      <c r="K57" s="60" t="s">
        <v>428</v>
      </c>
      <c r="L57" s="60" t="s">
        <v>209</v>
      </c>
      <c r="M57" s="60">
        <v>2.76</v>
      </c>
      <c r="N57" s="60" t="s">
        <v>41</v>
      </c>
      <c r="O57" s="60" t="s">
        <v>429</v>
      </c>
      <c r="P57" s="60" t="s">
        <v>430</v>
      </c>
      <c r="Q57" s="60" t="s">
        <v>72</v>
      </c>
      <c r="R57" s="60" t="s">
        <v>431</v>
      </c>
      <c r="S57" s="60" t="s">
        <v>432</v>
      </c>
      <c r="T57" s="60" t="s">
        <v>433</v>
      </c>
      <c r="U57" s="60" t="s">
        <v>434</v>
      </c>
      <c r="V57" s="61" t="s">
        <v>317</v>
      </c>
      <c r="W57" s="61" t="s">
        <v>435</v>
      </c>
      <c r="X57" s="61" t="s">
        <v>436</v>
      </c>
      <c r="Y57" s="61" t="s">
        <v>437</v>
      </c>
      <c r="Z57" s="61" t="s">
        <v>142</v>
      </c>
      <c r="AA57" s="61" t="s">
        <v>295</v>
      </c>
      <c r="AB57" s="61" t="s">
        <v>406</v>
      </c>
      <c r="AC57" s="61" t="s">
        <v>335</v>
      </c>
      <c r="AD57" s="61" t="s">
        <v>72</v>
      </c>
      <c r="AE57" s="62" t="s">
        <v>438</v>
      </c>
      <c r="AF57" s="61" t="s">
        <v>40</v>
      </c>
      <c r="AG57" s="63" t="s">
        <v>409</v>
      </c>
      <c r="AH57" s="64" t="s">
        <v>439</v>
      </c>
      <c r="AI57" s="64" t="s">
        <v>39</v>
      </c>
      <c r="AJ57" s="64" t="s">
        <v>440</v>
      </c>
      <c r="AK57" s="65" t="s">
        <v>41</v>
      </c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</row>
    <row r="58" spans="1:111" s="12" customFormat="1">
      <c r="A58" s="18" t="s">
        <v>45</v>
      </c>
      <c r="B58" s="19">
        <v>40344</v>
      </c>
      <c r="C58" s="20" t="s">
        <v>43</v>
      </c>
      <c r="D58" s="66" t="s">
        <v>44</v>
      </c>
      <c r="E58" s="67" t="s">
        <v>441</v>
      </c>
      <c r="F58" s="67" t="s">
        <v>442</v>
      </c>
      <c r="G58" s="67" t="s">
        <v>129</v>
      </c>
      <c r="H58" s="67" t="s">
        <v>443</v>
      </c>
      <c r="I58" s="68" t="s">
        <v>72</v>
      </c>
      <c r="J58" s="68" t="s">
        <v>444</v>
      </c>
      <c r="K58" s="68" t="s">
        <v>445</v>
      </c>
      <c r="L58" s="68" t="s">
        <v>446</v>
      </c>
      <c r="M58" s="68">
        <v>2.69</v>
      </c>
      <c r="N58" s="68" t="s">
        <v>41</v>
      </c>
      <c r="O58" s="68" t="s">
        <v>447</v>
      </c>
      <c r="P58" s="68" t="s">
        <v>448</v>
      </c>
      <c r="Q58" s="68" t="s">
        <v>72</v>
      </c>
      <c r="R58" s="68" t="s">
        <v>449</v>
      </c>
      <c r="S58" s="68" t="s">
        <v>418</v>
      </c>
      <c r="T58" s="68" t="s">
        <v>450</v>
      </c>
      <c r="U58" s="68" t="s">
        <v>451</v>
      </c>
      <c r="V58" s="69" t="s">
        <v>225</v>
      </c>
      <c r="W58" s="69" t="s">
        <v>435</v>
      </c>
      <c r="X58" s="69" t="s">
        <v>452</v>
      </c>
      <c r="Y58" s="69" t="s">
        <v>453</v>
      </c>
      <c r="Z58" s="69" t="s">
        <v>142</v>
      </c>
      <c r="AA58" s="69" t="s">
        <v>295</v>
      </c>
      <c r="AB58" s="69" t="s">
        <v>406</v>
      </c>
      <c r="AC58" s="69" t="s">
        <v>454</v>
      </c>
      <c r="AD58" s="69" t="s">
        <v>72</v>
      </c>
      <c r="AE58" s="70" t="s">
        <v>380</v>
      </c>
      <c r="AF58" s="69" t="s">
        <v>40</v>
      </c>
      <c r="AG58" s="71" t="s">
        <v>409</v>
      </c>
      <c r="AH58" s="72" t="s">
        <v>455</v>
      </c>
      <c r="AI58" s="72" t="s">
        <v>39</v>
      </c>
      <c r="AJ58" s="72" t="s">
        <v>456</v>
      </c>
      <c r="AK58" s="73" t="s">
        <v>41</v>
      </c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</row>
    <row r="59" spans="1:111" s="21" customFormat="1" ht="15" customHeight="1">
      <c r="A59" s="144" t="s">
        <v>47</v>
      </c>
      <c r="B59" s="145"/>
      <c r="C59" s="146"/>
      <c r="D59" s="43" t="str">
        <f>IFERROR((((2*(ABS((D57-D58))))/(D58+D57))*100),Refs!$C$13)</f>
        <v>N/A</v>
      </c>
      <c r="E59" s="44">
        <f>IFERROR((((2*(ABS((E57-E58))))/(E58+E57))*100),Refs!$C$13)</f>
        <v>15.909090909090912</v>
      </c>
      <c r="F59" s="44">
        <f>IFERROR((((2*(ABS((F57-F58))))/(F58+F57))*100),Refs!$C$13)</f>
        <v>2.4691358024691241</v>
      </c>
      <c r="G59" s="44" t="str">
        <f>IFERROR((((2*(ABS((G57-G58))))/(G58+G57))*100),Refs!$C$13)</f>
        <v>N/A</v>
      </c>
      <c r="H59" s="44">
        <f>IFERROR((((2*(ABS((H57-H58))))/(H58+H57))*100),Refs!$C$13)</f>
        <v>0.59701492537314282</v>
      </c>
      <c r="I59" s="44" t="str">
        <f>IFERROR((((2*(ABS((I57-I58))))/(I58+I57))*100),Refs!$C$13)</f>
        <v>N/A</v>
      </c>
      <c r="J59" s="44" t="str">
        <f>IFERROR((((2*(ABS((J57-J58))))/(J58+J57))*100),Refs!$C$13)</f>
        <v>N/A</v>
      </c>
      <c r="K59" s="44">
        <f>IFERROR((((2*(ABS((K57-K58))))/(K58+K57))*100),Refs!$C$13)</f>
        <v>4.102564102564112</v>
      </c>
      <c r="L59" s="44">
        <f>IFERROR((((2*(ABS((L57-L58))))/(L58+L57))*100),Refs!$C$13)</f>
        <v>10.000000000000009</v>
      </c>
      <c r="M59" s="44">
        <f>IFERROR((((2*(ABS((M57-M58))))/(M58+M57))*100),Refs!$C$13)</f>
        <v>2.5688073394495357</v>
      </c>
      <c r="N59" s="44" t="str">
        <f>IFERROR((((2*(ABS((N57-N58))))/(N58+N57))*100),Refs!$C$13)</f>
        <v>N/A</v>
      </c>
      <c r="O59" s="44">
        <f>IFERROR((((2*(ABS((O57-O58))))/(O58+O57))*100),Refs!$C$13)</f>
        <v>10.666666666666675</v>
      </c>
      <c r="P59" s="44">
        <f>IFERROR((((2*(ABS((P57-P58))))/(P58+P57))*100),Refs!$C$13)</f>
        <v>5.5555555555555554</v>
      </c>
      <c r="Q59" s="44" t="str">
        <f>IFERROR((((2*(ABS((Q57-Q58))))/(Q58+Q57))*100),Refs!$C$13)</f>
        <v>N/A</v>
      </c>
      <c r="R59" s="44">
        <f>IFERROR((((2*(ABS((R57-R58))))/(R58+R57))*100),Refs!$C$13)</f>
        <v>1.4285714285714299</v>
      </c>
      <c r="S59" s="44">
        <f>IFERROR((((2*(ABS((S57-S58))))/(S58+S57))*100),Refs!$C$13)</f>
        <v>3.3898305084745854</v>
      </c>
      <c r="T59" s="44">
        <f>IFERROR((((2*(ABS((T57-T58))))/(T58+T57))*100),Refs!$C$13)</f>
        <v>0.68728522336769515</v>
      </c>
      <c r="U59" s="44">
        <f>IFERROR((((2*(ABS((U57-U58))))/(U58+U57))*100),Refs!$C$13)</f>
        <v>0.57306590257879653</v>
      </c>
      <c r="V59" s="44">
        <f>IFERROR((((2*(ABS((V57-V58))))/(V58+V57))*100),Refs!$C$13)</f>
        <v>2.5316455696202551</v>
      </c>
      <c r="W59" s="44">
        <f>IFERROR((((2*(ABS((W57-W58))))/(W58+W57))*100),Refs!$C$13)</f>
        <v>0</v>
      </c>
      <c r="X59" s="44">
        <f>IFERROR((((2*(ABS((X57-X58))))/(X58+X57))*100),Refs!$C$13)</f>
        <v>0.67796610169492078</v>
      </c>
      <c r="Y59" s="44">
        <f>IFERROR((((2*(ABS((Y57-Y58))))/(Y58+Y57))*100),Refs!$C$13)</f>
        <v>8.4608460846084483</v>
      </c>
      <c r="Z59" s="44">
        <f>IFERROR((((2*(ABS((Z57-Z58))))/(Z58+Z57))*100),Refs!$C$13)</f>
        <v>0</v>
      </c>
      <c r="AA59" s="44">
        <f>IFERROR((((2*(ABS((AA57-AA58))))/(AA58+AA57))*100),Refs!$C$13)</f>
        <v>0</v>
      </c>
      <c r="AB59" s="44">
        <f>IFERROR((((2*(ABS((AB57-AB58))))/(AB58+AB57))*100),Refs!$C$13)</f>
        <v>0</v>
      </c>
      <c r="AC59" s="44">
        <f>IFERROR((((2*(ABS((AC57-AC58))))/(AC58+AC57))*100),Refs!$C$13)</f>
        <v>8.3333333333333321</v>
      </c>
      <c r="AD59" s="44" t="str">
        <f>IFERROR((((2*(ABS((AD57-AD58))))/(AD58+AD57))*100),Refs!$C$13)</f>
        <v>N/A</v>
      </c>
      <c r="AE59" s="44">
        <f>IFERROR((((2*(ABS((AE57-AE58))))/(AE58+AE57))*100),Refs!$C$13)</f>
        <v>1.9138755980861244</v>
      </c>
      <c r="AF59" s="44" t="str">
        <f>IFERROR((((2*(ABS((AF57-AF58))))/(AF58+AF57))*100),Refs!$C$13)</f>
        <v>N/A</v>
      </c>
      <c r="AG59" s="44">
        <f>IFERROR((((2*(ABS((AG57-AG58))))/(AG58+AG57))*100),Refs!$C$13)</f>
        <v>0</v>
      </c>
      <c r="AH59" s="44">
        <f>IFERROR((((2*(ABS((AH57-AH58))))/(AH58+AH57))*100),Refs!$C$13)</f>
        <v>0.88888888888886997</v>
      </c>
      <c r="AI59" s="44" t="str">
        <f>IFERROR((((2*(ABS((AI57-AI58))))/(AI58+AI57))*100),Refs!$C$13)</f>
        <v>N/A</v>
      </c>
      <c r="AJ59" s="44">
        <f>IFERROR((((2*(ABS((AJ57-AJ58))))/(AJ58+AJ57))*100),Refs!$C$13)</f>
        <v>0.41407867494823136</v>
      </c>
      <c r="AK59" s="45" t="str">
        <f>IFERROR((((2*(ABS((AK57-AK58))))/(AK58+AK57))*100),Refs!$C$13)</f>
        <v>N/A</v>
      </c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</row>
    <row r="60" spans="1:111" s="13" customFormat="1" ht="15" customHeight="1">
      <c r="A60" s="138" t="s">
        <v>115</v>
      </c>
      <c r="B60" s="139"/>
      <c r="C60" s="140"/>
      <c r="D60" s="46"/>
      <c r="E60" s="47"/>
      <c r="F60" s="47"/>
      <c r="G60" s="48"/>
      <c r="H60" s="48"/>
      <c r="I60" s="47"/>
      <c r="J60" s="48"/>
      <c r="K60" s="47"/>
      <c r="L60" s="48"/>
      <c r="M60" s="48"/>
      <c r="N60" s="48"/>
      <c r="O60" s="25"/>
      <c r="P60" s="47"/>
      <c r="Q60" s="48"/>
      <c r="R60" s="47"/>
      <c r="S60" s="48"/>
      <c r="T60" s="48"/>
      <c r="U60" s="47"/>
      <c r="V60" s="47"/>
      <c r="W60" s="47"/>
      <c r="X60" s="48"/>
      <c r="Y60" s="25"/>
      <c r="Z60" s="47"/>
      <c r="AA60" s="48"/>
      <c r="AB60" s="47"/>
      <c r="AC60" s="48"/>
      <c r="AD60" s="47"/>
      <c r="AE60" s="49"/>
      <c r="AF60" s="48"/>
      <c r="AG60" s="50"/>
      <c r="AH60" s="48"/>
      <c r="AI60" s="48"/>
      <c r="AJ60" s="48"/>
      <c r="AK60" s="51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</row>
    <row r="61" spans="1:111" s="13" customFormat="1" ht="15" customHeight="1">
      <c r="A61" s="138" t="s">
        <v>116</v>
      </c>
      <c r="B61" s="139"/>
      <c r="C61" s="140"/>
      <c r="D61" s="46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9"/>
      <c r="AF61" s="48"/>
      <c r="AG61" s="50"/>
      <c r="AH61" s="48"/>
      <c r="AI61" s="48"/>
      <c r="AJ61" s="48"/>
      <c r="AK61" s="51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</row>
    <row r="62" spans="1:111" s="14" customFormat="1" ht="15.75" thickBot="1">
      <c r="A62" s="141" t="s">
        <v>117</v>
      </c>
      <c r="B62" s="142"/>
      <c r="C62" s="143"/>
      <c r="D62" s="52"/>
      <c r="E62" s="53"/>
      <c r="F62" s="53"/>
      <c r="G62" s="54"/>
      <c r="H62" s="54"/>
      <c r="I62" s="53"/>
      <c r="J62" s="54"/>
      <c r="K62" s="53"/>
      <c r="L62" s="54"/>
      <c r="M62" s="54"/>
      <c r="N62" s="54"/>
      <c r="O62" s="26"/>
      <c r="P62" s="53"/>
      <c r="Q62" s="54"/>
      <c r="R62" s="53"/>
      <c r="S62" s="54"/>
      <c r="T62" s="54"/>
      <c r="U62" s="53"/>
      <c r="V62" s="53"/>
      <c r="W62" s="53"/>
      <c r="X62" s="54"/>
      <c r="Y62" s="26"/>
      <c r="Z62" s="53"/>
      <c r="AA62" s="54"/>
      <c r="AB62" s="53"/>
      <c r="AC62" s="54"/>
      <c r="AD62" s="53"/>
      <c r="AE62" s="55"/>
      <c r="AF62" s="54"/>
      <c r="AG62" s="56"/>
      <c r="AH62" s="54"/>
      <c r="AI62" s="54"/>
      <c r="AJ62" s="54"/>
      <c r="AK62" s="57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</row>
    <row r="63" spans="1:111" s="12" customFormat="1">
      <c r="A63" s="15" t="s">
        <v>459</v>
      </c>
      <c r="B63" s="16">
        <v>40367</v>
      </c>
      <c r="C63" s="17" t="s">
        <v>36</v>
      </c>
      <c r="D63" s="58" t="s">
        <v>44</v>
      </c>
      <c r="E63" s="59">
        <v>31.1</v>
      </c>
      <c r="F63" s="59">
        <v>0.66</v>
      </c>
      <c r="G63" s="59" t="s">
        <v>129</v>
      </c>
      <c r="H63" s="59">
        <v>40.4</v>
      </c>
      <c r="I63" s="60" t="s">
        <v>72</v>
      </c>
      <c r="J63" s="60">
        <v>8.9999999999999993E-3</v>
      </c>
      <c r="K63" s="60">
        <v>16.8</v>
      </c>
      <c r="L63" s="60">
        <v>1.2E-2</v>
      </c>
      <c r="M63" s="60">
        <v>0.05</v>
      </c>
      <c r="N63" s="60" t="s">
        <v>41</v>
      </c>
      <c r="O63" s="60">
        <v>0.99</v>
      </c>
      <c r="P63" s="60">
        <v>142</v>
      </c>
      <c r="Q63" s="60"/>
      <c r="R63" s="60">
        <v>0.41</v>
      </c>
      <c r="S63" s="60">
        <v>2.3999999999999998E-3</v>
      </c>
      <c r="T63" s="60">
        <v>4.01</v>
      </c>
      <c r="U63" s="60">
        <v>16.399999999999999</v>
      </c>
      <c r="V63" s="61">
        <v>0.37</v>
      </c>
      <c r="W63" s="61">
        <v>1.61</v>
      </c>
      <c r="X63" s="61">
        <v>0.4</v>
      </c>
      <c r="Y63" s="61">
        <v>0.59199999999999997</v>
      </c>
      <c r="Z63" s="61" t="s">
        <v>130</v>
      </c>
      <c r="AA63" s="61">
        <v>0.08</v>
      </c>
      <c r="AB63" s="61">
        <v>0.16</v>
      </c>
      <c r="AC63" s="61">
        <v>4140</v>
      </c>
      <c r="AD63" s="61" t="s">
        <v>72</v>
      </c>
      <c r="AE63" s="62">
        <v>79.099999999999994</v>
      </c>
      <c r="AF63" s="61">
        <v>0.7</v>
      </c>
      <c r="AG63" s="63" t="s">
        <v>46</v>
      </c>
      <c r="AH63" s="64">
        <v>0.71399999999999997</v>
      </c>
      <c r="AI63" s="64" t="s">
        <v>39</v>
      </c>
      <c r="AJ63" s="64">
        <v>2</v>
      </c>
      <c r="AK63" s="65" t="s">
        <v>41</v>
      </c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</row>
    <row r="64" spans="1:111" s="12" customFormat="1">
      <c r="A64" s="18" t="s">
        <v>459</v>
      </c>
      <c r="B64" s="19">
        <v>40367</v>
      </c>
      <c r="C64" s="20" t="s">
        <v>43</v>
      </c>
      <c r="D64" s="66" t="s">
        <v>44</v>
      </c>
      <c r="E64" s="67">
        <v>34.1</v>
      </c>
      <c r="F64" s="67">
        <v>0.66</v>
      </c>
      <c r="G64" s="67" t="s">
        <v>129</v>
      </c>
      <c r="H64" s="67">
        <v>38.6</v>
      </c>
      <c r="I64" s="68" t="s">
        <v>72</v>
      </c>
      <c r="J64" s="68">
        <v>0.153</v>
      </c>
      <c r="K64" s="68">
        <v>17.899999999999999</v>
      </c>
      <c r="L64" s="68">
        <v>1.2999999999999999E-2</v>
      </c>
      <c r="M64" s="68">
        <v>4.5999999999999999E-2</v>
      </c>
      <c r="N64" s="68" t="s">
        <v>41</v>
      </c>
      <c r="O64" s="68">
        <v>0.74</v>
      </c>
      <c r="P64" s="68">
        <v>163</v>
      </c>
      <c r="Q64" s="68"/>
      <c r="R64" s="68">
        <v>0.43</v>
      </c>
      <c r="S64" s="68">
        <v>2.3999999999999998E-3</v>
      </c>
      <c r="T64" s="68">
        <v>3.9</v>
      </c>
      <c r="U64" s="68">
        <v>18.100000000000001</v>
      </c>
      <c r="V64" s="69">
        <v>0.36</v>
      </c>
      <c r="W64" s="69">
        <v>1.63</v>
      </c>
      <c r="X64" s="69">
        <v>0.48</v>
      </c>
      <c r="Y64" s="69">
        <v>0.61099999999999999</v>
      </c>
      <c r="Z64" s="69" t="s">
        <v>130</v>
      </c>
      <c r="AA64" s="69">
        <v>0.08</v>
      </c>
      <c r="AB64" s="69">
        <v>0.17</v>
      </c>
      <c r="AC64" s="69">
        <v>4330</v>
      </c>
      <c r="AD64" s="69" t="s">
        <v>72</v>
      </c>
      <c r="AE64" s="70">
        <v>76.400000000000006</v>
      </c>
      <c r="AF64" s="69">
        <v>1.7</v>
      </c>
      <c r="AG64" s="71" t="s">
        <v>46</v>
      </c>
      <c r="AH64" s="72">
        <v>0.68899999999999995</v>
      </c>
      <c r="AI64" s="72" t="s">
        <v>39</v>
      </c>
      <c r="AJ64" s="72">
        <v>3.9</v>
      </c>
      <c r="AK64" s="73" t="s">
        <v>41</v>
      </c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</row>
    <row r="65" spans="1:111" s="21" customFormat="1" ht="15" customHeight="1">
      <c r="A65" s="144" t="s">
        <v>47</v>
      </c>
      <c r="B65" s="145"/>
      <c r="C65" s="146"/>
      <c r="D65" s="43" t="str">
        <f>IFERROR((((2*(ABS((D63-D64))))/(D64+D63))*100),Refs!$C$13)</f>
        <v>N/A</v>
      </c>
      <c r="E65" s="44">
        <f>IFERROR((((2*(ABS((E63-E64))))/(E64+E63))*100),Refs!$C$13)</f>
        <v>9.2024539877300615</v>
      </c>
      <c r="F65" s="44">
        <f>IFERROR((((2*(ABS((F63-F64))))/(F64+F63))*100),Refs!$C$13)</f>
        <v>0</v>
      </c>
      <c r="G65" s="44" t="str">
        <f>IFERROR((((2*(ABS((G63-G64))))/(G64+G63))*100),Refs!$C$13)</f>
        <v>N/A</v>
      </c>
      <c r="H65" s="44">
        <f>IFERROR((((2*(ABS((H63-H64))))/(H64+H63))*100),Refs!$C$13)</f>
        <v>4.5569620253164489</v>
      </c>
      <c r="I65" s="44" t="str">
        <f>IFERROR((((2*(ABS((I63-I64))))/(I64+I63))*100),Refs!$C$13)</f>
        <v>N/A</v>
      </c>
      <c r="J65" s="44">
        <f>IFERROR((((2*(ABS((J63-J64))))/(J64+J63))*100),Refs!$C$13)</f>
        <v>177.77777777777777</v>
      </c>
      <c r="K65" s="44">
        <f>IFERROR((((2*(ABS((K63-K64))))/(K64+K63))*100),Refs!$C$13)</f>
        <v>6.3400576368875958</v>
      </c>
      <c r="L65" s="44">
        <f>IFERROR((((2*(ABS((L63-L64))))/(L64+L63))*100),Refs!$C$13)</f>
        <v>7.9999999999999929</v>
      </c>
      <c r="M65" s="44">
        <f>IFERROR((((2*(ABS((M63-M64))))/(M64+M63))*100),Refs!$C$13)</f>
        <v>8.333333333333341</v>
      </c>
      <c r="N65" s="44" t="str">
        <f>IFERROR((((2*(ABS((N63-N64))))/(N64+N63))*100),Refs!$C$13)</f>
        <v>N/A</v>
      </c>
      <c r="O65" s="44">
        <f>IFERROR((((2*(ABS((O63-O64))))/(O64+O63))*100),Refs!$C$13)</f>
        <v>28.901734104046245</v>
      </c>
      <c r="P65" s="44">
        <f>IFERROR((((2*(ABS((P63-P64))))/(P64+P63))*100),Refs!$C$13)</f>
        <v>13.77049180327869</v>
      </c>
      <c r="Q65" s="44" t="str">
        <f>IFERROR((((2*(ABS((Q63-Q64))))/(Q64+Q63))*100),Refs!$C$13)</f>
        <v>N/A</v>
      </c>
      <c r="R65" s="44">
        <f>IFERROR((((2*(ABS((R63-R64))))/(R64+R63))*100),Refs!$C$13)</f>
        <v>4.7619047619047663</v>
      </c>
      <c r="S65" s="44">
        <f>IFERROR((((2*(ABS((S63-S64))))/(S64+S63))*100),Refs!$C$13)</f>
        <v>0</v>
      </c>
      <c r="T65" s="44">
        <f>IFERROR((((2*(ABS((T63-T64))))/(T64+T63))*100),Refs!$C$13)</f>
        <v>2.7812895069532209</v>
      </c>
      <c r="U65" s="44">
        <f>IFERROR((((2*(ABS((U63-U64))))/(U64+U63))*100),Refs!$C$13)</f>
        <v>9.8550724637681331</v>
      </c>
      <c r="V65" s="44">
        <f>IFERROR((((2*(ABS((V63-V64))))/(V64+V63))*100),Refs!$C$13)</f>
        <v>2.7397260273972628</v>
      </c>
      <c r="W65" s="44">
        <f>IFERROR((((2*(ABS((W63-W64))))/(W64+W63))*100),Refs!$C$13)</f>
        <v>1.2345679012345552</v>
      </c>
      <c r="X65" s="44">
        <f>IFERROR((((2*(ABS((X63-X64))))/(X64+X63))*100),Refs!$C$13)</f>
        <v>18.181818181818173</v>
      </c>
      <c r="Y65" s="44">
        <f>IFERROR((((2*(ABS((Y63-Y64))))/(Y64+Y63))*100),Refs!$C$13)</f>
        <v>3.1587697423108927</v>
      </c>
      <c r="Z65" s="44" t="str">
        <f>IFERROR((((2*(ABS((Z63-Z64))))/(Z64+Z63))*100),Refs!$C$13)</f>
        <v>N/A</v>
      </c>
      <c r="AA65" s="44">
        <f>IFERROR((((2*(ABS((AA63-AA64))))/(AA64+AA63))*100),Refs!$C$13)</f>
        <v>0</v>
      </c>
      <c r="AB65" s="44">
        <f>IFERROR((((2*(ABS((AB63-AB64))))/(AB64+AB63))*100),Refs!$C$13)</f>
        <v>6.0606060606060659</v>
      </c>
      <c r="AC65" s="44">
        <f>IFERROR((((2*(ABS((AC63-AC64))))/(AC64+AC63))*100),Refs!$C$13)</f>
        <v>4.4864226682408495</v>
      </c>
      <c r="AD65" s="44" t="str">
        <f>IFERROR((((2*(ABS((AD63-AD64))))/(AD64+AD63))*100),Refs!$C$13)</f>
        <v>N/A</v>
      </c>
      <c r="AE65" s="44">
        <f>IFERROR((((2*(ABS((AE63-AE64))))/(AE64+AE63))*100),Refs!$C$13)</f>
        <v>3.4726688102893748</v>
      </c>
      <c r="AF65" s="44">
        <f>IFERROR((((2*(ABS((AF63-AF64))))/(AF64+AF63))*100),Refs!$C$13)</f>
        <v>83.333333333333343</v>
      </c>
      <c r="AG65" s="44" t="str">
        <f>IFERROR((((2*(ABS((AG63-AG64))))/(AG64+AG63))*100),Refs!$C$13)</f>
        <v>N/A</v>
      </c>
      <c r="AH65" s="44">
        <f>IFERROR((((2*(ABS((AH63-AH64))))/(AH64+AH63))*100),Refs!$C$13)</f>
        <v>3.5637918745545289</v>
      </c>
      <c r="AI65" s="44" t="str">
        <f>IFERROR((((2*(ABS((AI63-AI64))))/(AI64+AI63))*100),Refs!$C$13)</f>
        <v>N/A</v>
      </c>
      <c r="AJ65" s="44">
        <f>IFERROR((((2*(ABS((AJ63-AJ64))))/(AJ64+AJ63))*100),Refs!$C$13)</f>
        <v>64.406779661016941</v>
      </c>
      <c r="AK65" s="45" t="str">
        <f>IFERROR((((2*(ABS((AK63-AK64))))/(AK64+AK63))*100),Refs!$C$13)</f>
        <v>N/A</v>
      </c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  <c r="AW65" s="117"/>
      <c r="AX65" s="117"/>
      <c r="AY65" s="117"/>
      <c r="AZ65" s="117"/>
      <c r="BA65" s="117"/>
      <c r="BB65" s="117"/>
      <c r="BC65" s="117"/>
      <c r="BD65" s="117"/>
      <c r="BE65" s="117"/>
      <c r="BF65" s="117"/>
      <c r="BG65" s="117"/>
      <c r="BH65" s="117"/>
      <c r="BI65" s="117"/>
      <c r="BJ65" s="117"/>
      <c r="BK65" s="117"/>
      <c r="BL65" s="117"/>
      <c r="BM65" s="117"/>
      <c r="BN65" s="117"/>
      <c r="BO65" s="117"/>
      <c r="BP65" s="117"/>
      <c r="BQ65" s="117"/>
      <c r="BR65" s="117"/>
      <c r="BS65" s="117"/>
      <c r="BT65" s="117"/>
      <c r="BU65" s="117"/>
      <c r="BV65" s="117"/>
      <c r="BW65" s="117"/>
      <c r="BX65" s="117"/>
      <c r="BY65" s="117"/>
      <c r="BZ65" s="117"/>
      <c r="CA65" s="117"/>
      <c r="CB65" s="117"/>
      <c r="CC65" s="117"/>
      <c r="CD65" s="117"/>
      <c r="CE65" s="117"/>
      <c r="CF65" s="117"/>
      <c r="CG65" s="117"/>
      <c r="CH65" s="117"/>
      <c r="CI65" s="117"/>
      <c r="CJ65" s="117"/>
      <c r="CK65" s="117"/>
      <c r="CL65" s="117"/>
      <c r="CM65" s="117"/>
      <c r="CN65" s="117"/>
      <c r="CO65" s="117"/>
      <c r="CP65" s="117"/>
      <c r="CQ65" s="117"/>
      <c r="CR65" s="117"/>
      <c r="CS65" s="117"/>
      <c r="CT65" s="117"/>
      <c r="CU65" s="117"/>
      <c r="CV65" s="117"/>
      <c r="CW65" s="117"/>
      <c r="CX65" s="117"/>
      <c r="CY65" s="117"/>
      <c r="CZ65" s="117"/>
      <c r="DA65" s="117"/>
      <c r="DB65" s="117"/>
      <c r="DC65" s="117"/>
      <c r="DD65" s="117"/>
      <c r="DE65" s="117"/>
      <c r="DF65" s="117"/>
      <c r="DG65" s="117"/>
    </row>
    <row r="66" spans="1:111" s="13" customFormat="1" ht="63.75">
      <c r="A66" s="138" t="s">
        <v>115</v>
      </c>
      <c r="B66" s="139"/>
      <c r="C66" s="140"/>
      <c r="D66" s="46"/>
      <c r="E66" s="47"/>
      <c r="F66" s="47"/>
      <c r="G66" s="48"/>
      <c r="H66" s="48"/>
      <c r="I66" s="47"/>
      <c r="J66" s="86" t="s">
        <v>468</v>
      </c>
      <c r="K66" s="47"/>
      <c r="L66" s="25"/>
      <c r="M66" s="48"/>
      <c r="N66" s="48"/>
      <c r="O66" s="47"/>
      <c r="P66" s="47"/>
      <c r="Q66" s="48"/>
      <c r="R66" s="47"/>
      <c r="S66" s="48"/>
      <c r="T66" s="48"/>
      <c r="U66" s="47"/>
      <c r="V66" s="47"/>
      <c r="W66" s="47"/>
      <c r="X66" s="48"/>
      <c r="Y66" s="47"/>
      <c r="Z66" s="47"/>
      <c r="AA66" s="48"/>
      <c r="AB66" s="47"/>
      <c r="AC66" s="48"/>
      <c r="AD66" s="47"/>
      <c r="AE66" s="49"/>
      <c r="AF66" s="86" t="s">
        <v>465</v>
      </c>
      <c r="AG66" s="50"/>
      <c r="AH66" s="48"/>
      <c r="AI66" s="48"/>
      <c r="AJ66" s="86" t="s">
        <v>457</v>
      </c>
      <c r="AK66" s="51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</row>
    <row r="67" spans="1:111" s="13" customFormat="1" ht="15" customHeight="1">
      <c r="A67" s="138" t="s">
        <v>116</v>
      </c>
      <c r="B67" s="139"/>
      <c r="C67" s="140"/>
      <c r="D67" s="46"/>
      <c r="E67" s="48"/>
      <c r="F67" s="48"/>
      <c r="G67" s="48"/>
      <c r="H67" s="48"/>
      <c r="I67" s="48"/>
      <c r="J67" s="89" t="s">
        <v>119</v>
      </c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9"/>
      <c r="AF67" s="89" t="s">
        <v>119</v>
      </c>
      <c r="AG67" s="50"/>
      <c r="AH67" s="48"/>
      <c r="AI67" s="48"/>
      <c r="AJ67" s="89" t="s">
        <v>119</v>
      </c>
      <c r="AK67" s="51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</row>
    <row r="68" spans="1:111" s="14" customFormat="1" ht="26.25" thickBot="1">
      <c r="A68" s="141" t="s">
        <v>117</v>
      </c>
      <c r="B68" s="142"/>
      <c r="C68" s="143"/>
      <c r="D68" s="52"/>
      <c r="E68" s="53"/>
      <c r="F68" s="53"/>
      <c r="G68" s="54"/>
      <c r="H68" s="54"/>
      <c r="I68" s="53"/>
      <c r="J68" s="90" t="s">
        <v>128</v>
      </c>
      <c r="K68" s="53"/>
      <c r="L68" s="26"/>
      <c r="M68" s="54"/>
      <c r="N68" s="54"/>
      <c r="O68" s="53"/>
      <c r="P68" s="53"/>
      <c r="Q68" s="54"/>
      <c r="R68" s="53"/>
      <c r="S68" s="54"/>
      <c r="T68" s="54"/>
      <c r="U68" s="53"/>
      <c r="V68" s="53"/>
      <c r="W68" s="53"/>
      <c r="X68" s="54"/>
      <c r="Y68" s="53"/>
      <c r="Z68" s="53"/>
      <c r="AA68" s="54"/>
      <c r="AB68" s="53"/>
      <c r="AC68" s="54"/>
      <c r="AD68" s="53"/>
      <c r="AE68" s="55"/>
      <c r="AF68" s="90" t="s">
        <v>128</v>
      </c>
      <c r="AG68" s="56"/>
      <c r="AH68" s="54"/>
      <c r="AI68" s="54"/>
      <c r="AJ68" s="90" t="s">
        <v>128</v>
      </c>
      <c r="AK68" s="57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</row>
    <row r="69" spans="1:111">
      <c r="D69" s="104"/>
      <c r="E69" s="12" t="s">
        <v>478</v>
      </c>
      <c r="AK69" s="128"/>
    </row>
    <row r="70" spans="1:111">
      <c r="D70" s="105"/>
      <c r="E70" s="12" t="s">
        <v>479</v>
      </c>
      <c r="AK70" s="137"/>
    </row>
    <row r="71" spans="1:111" s="1" customFormat="1">
      <c r="D71" s="13"/>
      <c r="E71" s="13"/>
      <c r="AE71" s="135"/>
      <c r="AG71" s="134"/>
      <c r="AJ71" s="150"/>
      <c r="AK71" s="137"/>
      <c r="AL71" s="137"/>
      <c r="AM71" s="118"/>
      <c r="AN71" s="118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  <c r="BH71" s="118"/>
      <c r="BI71" s="118"/>
      <c r="BJ71" s="118"/>
      <c r="BK71" s="118"/>
      <c r="BL71" s="118"/>
      <c r="BM71" s="118"/>
      <c r="BN71" s="118"/>
      <c r="BO71" s="118"/>
      <c r="BP71" s="118"/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/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</row>
    <row r="72" spans="1:111" s="1" customFormat="1" ht="15.75" thickBot="1">
      <c r="D72" s="13"/>
      <c r="E72" s="13"/>
      <c r="AE72" s="135"/>
      <c r="AG72" s="134"/>
      <c r="AK72" s="137"/>
      <c r="AL72" s="137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  <c r="BH72" s="118"/>
      <c r="BI72" s="118"/>
      <c r="BJ72" s="118"/>
      <c r="BK72" s="118"/>
      <c r="BL72" s="118"/>
      <c r="BM72" s="118"/>
      <c r="BN72" s="118"/>
      <c r="BO72" s="118"/>
      <c r="BP72" s="118"/>
      <c r="BQ72" s="118"/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8"/>
      <c r="CW72" s="118"/>
      <c r="CX72" s="118"/>
      <c r="CY72" s="118"/>
      <c r="CZ72" s="118"/>
      <c r="DA72" s="118"/>
      <c r="DB72" s="118"/>
      <c r="DC72" s="118"/>
      <c r="DD72" s="118"/>
      <c r="DE72" s="118"/>
      <c r="DF72" s="118"/>
      <c r="DG72" s="118"/>
    </row>
    <row r="73" spans="1:111" s="12" customFormat="1">
      <c r="A73" s="15" t="s">
        <v>460</v>
      </c>
      <c r="B73" s="16">
        <v>40369</v>
      </c>
      <c r="C73" s="17" t="s">
        <v>36</v>
      </c>
      <c r="D73" s="58" t="s">
        <v>44</v>
      </c>
      <c r="E73" s="59">
        <v>6.7</v>
      </c>
      <c r="F73" s="59">
        <v>0.2</v>
      </c>
      <c r="G73" s="59" t="s">
        <v>129</v>
      </c>
      <c r="H73" s="59">
        <v>47.1</v>
      </c>
      <c r="I73" s="60" t="s">
        <v>72</v>
      </c>
      <c r="J73" s="60" t="s">
        <v>44</v>
      </c>
      <c r="K73" s="60">
        <v>52.8</v>
      </c>
      <c r="L73" s="60">
        <v>5.6000000000000001E-2</v>
      </c>
      <c r="M73" s="60">
        <v>1.6E-2</v>
      </c>
      <c r="N73" s="60" t="s">
        <v>41</v>
      </c>
      <c r="O73" s="60">
        <v>1.08</v>
      </c>
      <c r="P73" s="60">
        <v>9</v>
      </c>
      <c r="Q73" s="60"/>
      <c r="R73" s="60">
        <v>1.47</v>
      </c>
      <c r="S73" s="60">
        <v>5.8999999999999999E-3</v>
      </c>
      <c r="T73" s="60">
        <v>6.44</v>
      </c>
      <c r="U73" s="60">
        <v>1.1000000000000001</v>
      </c>
      <c r="V73" s="61">
        <v>0.3</v>
      </c>
      <c r="W73" s="61">
        <v>2.75</v>
      </c>
      <c r="X73" s="61">
        <v>0.53</v>
      </c>
      <c r="Y73" s="61">
        <v>0.23799999999999999</v>
      </c>
      <c r="Z73" s="61">
        <v>12</v>
      </c>
      <c r="AA73" s="61">
        <v>0.06</v>
      </c>
      <c r="AB73" s="61">
        <v>0.21</v>
      </c>
      <c r="AC73" s="61">
        <v>7530</v>
      </c>
      <c r="AD73" s="61" t="s">
        <v>72</v>
      </c>
      <c r="AE73" s="62">
        <v>187</v>
      </c>
      <c r="AF73" s="61" t="s">
        <v>40</v>
      </c>
      <c r="AG73" s="63">
        <v>3.0000000000000001E-3</v>
      </c>
      <c r="AH73" s="64">
        <v>0.92900000000000005</v>
      </c>
      <c r="AI73" s="64" t="s">
        <v>39</v>
      </c>
      <c r="AJ73" s="64">
        <v>16</v>
      </c>
      <c r="AK73" s="65" t="s">
        <v>41</v>
      </c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</row>
    <row r="74" spans="1:111" s="12" customFormat="1">
      <c r="A74" s="18" t="s">
        <v>460</v>
      </c>
      <c r="B74" s="19">
        <v>40369</v>
      </c>
      <c r="C74" s="20" t="s">
        <v>43</v>
      </c>
      <c r="D74" s="66" t="s">
        <v>44</v>
      </c>
      <c r="E74" s="67">
        <v>6.8</v>
      </c>
      <c r="F74" s="67">
        <v>0.2</v>
      </c>
      <c r="G74" s="67" t="s">
        <v>129</v>
      </c>
      <c r="H74" s="67">
        <v>47.9</v>
      </c>
      <c r="I74" s="68" t="s">
        <v>72</v>
      </c>
      <c r="J74" s="68" t="s">
        <v>44</v>
      </c>
      <c r="K74" s="68">
        <v>48.3</v>
      </c>
      <c r="L74" s="68">
        <v>6.7000000000000004E-2</v>
      </c>
      <c r="M74" s="68">
        <v>1.6E-2</v>
      </c>
      <c r="N74" s="68" t="s">
        <v>41</v>
      </c>
      <c r="O74" s="68">
        <v>1.19</v>
      </c>
      <c r="P74" s="68">
        <v>7</v>
      </c>
      <c r="Q74" s="68"/>
      <c r="R74" s="68">
        <v>1.48</v>
      </c>
      <c r="S74" s="68">
        <v>5.8999999999999999E-3</v>
      </c>
      <c r="T74" s="68">
        <v>6.66</v>
      </c>
      <c r="U74" s="68">
        <v>1.05</v>
      </c>
      <c r="V74" s="69">
        <v>0.28000000000000003</v>
      </c>
      <c r="W74" s="69">
        <v>2.9</v>
      </c>
      <c r="X74" s="69">
        <v>0.57999999999999996</v>
      </c>
      <c r="Y74" s="69">
        <v>0.24099999999999999</v>
      </c>
      <c r="Z74" s="69">
        <v>13</v>
      </c>
      <c r="AA74" s="69">
        <v>0.06</v>
      </c>
      <c r="AB74" s="69">
        <v>0.19</v>
      </c>
      <c r="AC74" s="69">
        <v>6750</v>
      </c>
      <c r="AD74" s="69" t="s">
        <v>72</v>
      </c>
      <c r="AE74" s="70">
        <v>192</v>
      </c>
      <c r="AF74" s="69" t="s">
        <v>40</v>
      </c>
      <c r="AG74" s="71">
        <v>8.9999999999999993E-3</v>
      </c>
      <c r="AH74" s="72">
        <v>0.88500000000000001</v>
      </c>
      <c r="AI74" s="72" t="s">
        <v>39</v>
      </c>
      <c r="AJ74" s="72">
        <v>17.600000000000001</v>
      </c>
      <c r="AK74" s="73" t="s">
        <v>41</v>
      </c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</row>
    <row r="75" spans="1:111" s="21" customFormat="1" ht="15" customHeight="1">
      <c r="A75" s="144" t="s">
        <v>47</v>
      </c>
      <c r="B75" s="145"/>
      <c r="C75" s="146"/>
      <c r="D75" s="43" t="str">
        <f>IFERROR((((2*(ABS((D73-D74))))/(D74+D73))*100),Refs!$C$13)</f>
        <v>N/A</v>
      </c>
      <c r="E75" s="44">
        <f>IFERROR((((2*(ABS((E73-E74))))/(E74+E73))*100),Refs!$C$13)</f>
        <v>1.4814814814814761</v>
      </c>
      <c r="F75" s="44">
        <f>IFERROR((((2*(ABS((F73-F74))))/(F74+F73))*100),Refs!$C$13)</f>
        <v>0</v>
      </c>
      <c r="G75" s="44" t="str">
        <f>IFERROR((((2*(ABS((G73-G74))))/(G74+G73))*100),Refs!$C$13)</f>
        <v>N/A</v>
      </c>
      <c r="H75" s="44">
        <f>IFERROR((((2*(ABS((H73-H74))))/(H74+H73))*100),Refs!$C$13)</f>
        <v>1.6842105263157836</v>
      </c>
      <c r="I75" s="44" t="str">
        <f>IFERROR((((2*(ABS((I73-I74))))/(I74+I73))*100),Refs!$C$13)</f>
        <v>N/A</v>
      </c>
      <c r="J75" s="44" t="str">
        <f>IFERROR((((2*(ABS((J73-J74))))/(J74+J73))*100),Refs!$C$13)</f>
        <v>N/A</v>
      </c>
      <c r="K75" s="44">
        <f>IFERROR((((2*(ABS((K73-K74))))/(K74+K73))*100),Refs!$C$13)</f>
        <v>8.9020771513353125</v>
      </c>
      <c r="L75" s="44">
        <f>IFERROR((((2*(ABS((L73-L74))))/(L74+L73))*100),Refs!$C$13)</f>
        <v>17.886178861788622</v>
      </c>
      <c r="M75" s="44">
        <f>IFERROR((((2*(ABS((M73-M74))))/(M74+M73))*100),Refs!$C$13)</f>
        <v>0</v>
      </c>
      <c r="N75" s="44" t="str">
        <f>IFERROR((((2*(ABS((N73-N74))))/(N74+N73))*100),Refs!$C$13)</f>
        <v>N/A</v>
      </c>
      <c r="O75" s="44">
        <f>IFERROR((((2*(ABS((O73-O74))))/(O74+O73))*100),Refs!$C$13)</f>
        <v>9.6916299559471266</v>
      </c>
      <c r="P75" s="44">
        <f>IFERROR((((2*(ABS((P73-P74))))/(P74+P73))*100),Refs!$C$13)</f>
        <v>25</v>
      </c>
      <c r="Q75" s="44" t="str">
        <f>IFERROR((((2*(ABS((Q73-Q74))))/(Q74+Q73))*100),Refs!$C$13)</f>
        <v>N/A</v>
      </c>
      <c r="R75" s="44">
        <f>IFERROR((((2*(ABS((R73-R74))))/(R74+R73))*100),Refs!$C$13)</f>
        <v>0.67796610169491589</v>
      </c>
      <c r="S75" s="44">
        <f>IFERROR((((2*(ABS((S73-S74))))/(S74+S73))*100),Refs!$C$13)</f>
        <v>0</v>
      </c>
      <c r="T75" s="44">
        <f>IFERROR((((2*(ABS((T73-T74))))/(T74+T73))*100),Refs!$C$13)</f>
        <v>3.3587786259541943</v>
      </c>
      <c r="U75" s="44">
        <f>IFERROR((((2*(ABS((U73-U74))))/(U74+U73))*100),Refs!$C$13)</f>
        <v>4.6511627906976782</v>
      </c>
      <c r="V75" s="44">
        <f>IFERROR((((2*(ABS((V73-V74))))/(V74+V73))*100),Refs!$C$13)</f>
        <v>6.8965517241379173</v>
      </c>
      <c r="W75" s="44">
        <f>IFERROR((((2*(ABS((W73-W74))))/(W74+W73))*100),Refs!$C$13)</f>
        <v>5.309734513274333</v>
      </c>
      <c r="X75" s="44">
        <f>IFERROR((((2*(ABS((X73-X74))))/(X74+X73))*100),Refs!$C$13)</f>
        <v>9.0090090090089969</v>
      </c>
      <c r="Y75" s="44">
        <f>IFERROR((((2*(ABS((Y73-Y74))))/(Y74+Y73))*100),Refs!$C$13)</f>
        <v>1.2526096033402934</v>
      </c>
      <c r="Z75" s="44">
        <f>IFERROR((((2*(ABS((Z73-Z74))))/(Z74+Z73))*100),Refs!$C$13)</f>
        <v>8</v>
      </c>
      <c r="AA75" s="44">
        <f>IFERROR((((2*(ABS((AA73-AA74))))/(AA74+AA73))*100),Refs!$C$13)</f>
        <v>0</v>
      </c>
      <c r="AB75" s="44">
        <f>IFERROR((((2*(ABS((AB73-AB74))))/(AB74+AB73))*100),Refs!$C$13)</f>
        <v>9.9999999999999947</v>
      </c>
      <c r="AC75" s="44">
        <f>IFERROR((((2*(ABS((AC73-AC74))))/(AC74+AC73))*100),Refs!$C$13)</f>
        <v>10.92436974789916</v>
      </c>
      <c r="AD75" s="44" t="str">
        <f>IFERROR((((2*(ABS((AD73-AD74))))/(AD74+AD73))*100),Refs!$C$13)</f>
        <v>N/A</v>
      </c>
      <c r="AE75" s="44">
        <f>IFERROR((((2*(ABS((AE73-AE74))))/(AE74+AE73))*100),Refs!$C$13)</f>
        <v>2.6385224274406331</v>
      </c>
      <c r="AF75" s="44" t="str">
        <f>IFERROR((((2*(ABS((AF73-AF74))))/(AF74+AF73))*100),Refs!$C$13)</f>
        <v>N/A</v>
      </c>
      <c r="AG75" s="44">
        <f>IFERROR((((2*(ABS((AG73-AG74))))/(AG74+AG73))*100),Refs!$C$13)</f>
        <v>99.999999999999986</v>
      </c>
      <c r="AH75" s="44">
        <f>IFERROR((((2*(ABS((AH73-AH74))))/(AH74+AH73))*100),Refs!$C$13)</f>
        <v>4.8511576626240398</v>
      </c>
      <c r="AI75" s="44" t="str">
        <f>IFERROR((((2*(ABS((AI73-AI74))))/(AI74+AI73))*100),Refs!$C$13)</f>
        <v>N/A</v>
      </c>
      <c r="AJ75" s="44">
        <f>IFERROR((((2*(ABS((AJ73-AJ74))))/(AJ74+AJ73))*100),Refs!$C$13)</f>
        <v>9.5238095238095308</v>
      </c>
      <c r="AK75" s="45" t="str">
        <f>IFERROR((((2*(ABS((AK73-AK74))))/(AK74+AK73))*100),Refs!$C$13)</f>
        <v>N/A</v>
      </c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117"/>
      <c r="AW75" s="117"/>
      <c r="AX75" s="117"/>
      <c r="AY75" s="117"/>
      <c r="AZ75" s="117"/>
      <c r="BA75" s="117"/>
      <c r="BB75" s="117"/>
      <c r="BC75" s="117"/>
      <c r="BD75" s="117"/>
      <c r="BE75" s="117"/>
      <c r="BF75" s="117"/>
      <c r="BG75" s="117"/>
      <c r="BH75" s="117"/>
      <c r="BI75" s="117"/>
      <c r="BJ75" s="117"/>
      <c r="BK75" s="117"/>
      <c r="BL75" s="117"/>
      <c r="BM75" s="117"/>
      <c r="BN75" s="117"/>
      <c r="BO75" s="117"/>
      <c r="BP75" s="117"/>
      <c r="BQ75" s="117"/>
      <c r="BR75" s="117"/>
      <c r="BS75" s="117"/>
      <c r="BT75" s="117"/>
      <c r="BU75" s="117"/>
      <c r="BV75" s="117"/>
      <c r="BW75" s="117"/>
      <c r="BX75" s="117"/>
      <c r="BY75" s="117"/>
      <c r="BZ75" s="117"/>
      <c r="CA75" s="117"/>
      <c r="CB75" s="117"/>
      <c r="CC75" s="117"/>
      <c r="CD75" s="117"/>
      <c r="CE75" s="117"/>
      <c r="CF75" s="117"/>
      <c r="CG75" s="117"/>
      <c r="CH75" s="117"/>
      <c r="CI75" s="117"/>
      <c r="CJ75" s="117"/>
      <c r="CK75" s="117"/>
      <c r="CL75" s="117"/>
      <c r="CM75" s="117"/>
      <c r="CN75" s="117"/>
      <c r="CO75" s="117"/>
      <c r="CP75" s="117"/>
      <c r="CQ75" s="117"/>
      <c r="CR75" s="117"/>
      <c r="CS75" s="117"/>
      <c r="CT75" s="117"/>
      <c r="CU75" s="117"/>
      <c r="CV75" s="117"/>
      <c r="CW75" s="117"/>
      <c r="CX75" s="117"/>
      <c r="CY75" s="117"/>
      <c r="CZ75" s="117"/>
      <c r="DA75" s="117"/>
      <c r="DB75" s="117"/>
      <c r="DC75" s="117"/>
      <c r="DD75" s="117"/>
      <c r="DE75" s="117"/>
      <c r="DF75" s="117"/>
      <c r="DG75" s="117"/>
    </row>
    <row r="76" spans="1:111" s="13" customFormat="1" ht="63.75">
      <c r="A76" s="138" t="s">
        <v>115</v>
      </c>
      <c r="B76" s="139"/>
      <c r="C76" s="140"/>
      <c r="D76" s="46"/>
      <c r="E76" s="47"/>
      <c r="F76" s="47"/>
      <c r="G76" s="48"/>
      <c r="H76" s="48"/>
      <c r="I76" s="47"/>
      <c r="J76" s="48"/>
      <c r="K76" s="47"/>
      <c r="L76" s="48"/>
      <c r="M76" s="48"/>
      <c r="N76" s="48"/>
      <c r="O76" s="47"/>
      <c r="P76" s="47"/>
      <c r="Q76" s="48"/>
      <c r="R76" s="47"/>
      <c r="S76" s="48"/>
      <c r="T76" s="48"/>
      <c r="U76" s="47"/>
      <c r="V76" s="47"/>
      <c r="W76" s="47"/>
      <c r="X76" s="48"/>
      <c r="Y76" s="47"/>
      <c r="Z76" s="47"/>
      <c r="AA76" s="48"/>
      <c r="AB76" s="47"/>
      <c r="AC76" s="48"/>
      <c r="AD76" s="47"/>
      <c r="AE76" s="49"/>
      <c r="AF76" s="48"/>
      <c r="AG76" s="86" t="s">
        <v>465</v>
      </c>
      <c r="AH76" s="48"/>
      <c r="AI76" s="48"/>
      <c r="AJ76" s="48"/>
      <c r="AK76" s="51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</row>
    <row r="77" spans="1:111" s="13" customFormat="1" ht="15" customHeight="1">
      <c r="A77" s="138" t="s">
        <v>116</v>
      </c>
      <c r="B77" s="139"/>
      <c r="C77" s="140"/>
      <c r="D77" s="46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9"/>
      <c r="AF77" s="48"/>
      <c r="AG77" s="89" t="s">
        <v>119</v>
      </c>
      <c r="AH77" s="48"/>
      <c r="AI77" s="48"/>
      <c r="AJ77" s="48"/>
      <c r="AK77" s="51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</row>
    <row r="78" spans="1:111" s="14" customFormat="1" ht="26.25" thickBot="1">
      <c r="A78" s="141" t="s">
        <v>117</v>
      </c>
      <c r="B78" s="142"/>
      <c r="C78" s="143"/>
      <c r="D78" s="52"/>
      <c r="E78" s="53"/>
      <c r="F78" s="53"/>
      <c r="G78" s="54"/>
      <c r="H78" s="54"/>
      <c r="I78" s="53"/>
      <c r="J78" s="54"/>
      <c r="K78" s="53"/>
      <c r="L78" s="54"/>
      <c r="M78" s="54"/>
      <c r="N78" s="54"/>
      <c r="O78" s="53"/>
      <c r="P78" s="53"/>
      <c r="Q78" s="54"/>
      <c r="R78" s="53"/>
      <c r="S78" s="54"/>
      <c r="T78" s="54"/>
      <c r="U78" s="53"/>
      <c r="V78" s="53"/>
      <c r="W78" s="53"/>
      <c r="X78" s="54"/>
      <c r="Y78" s="53"/>
      <c r="Z78" s="53"/>
      <c r="AA78" s="54"/>
      <c r="AB78" s="53"/>
      <c r="AC78" s="54"/>
      <c r="AD78" s="53"/>
      <c r="AE78" s="55"/>
      <c r="AF78" s="54"/>
      <c r="AG78" s="90" t="s">
        <v>128</v>
      </c>
      <c r="AH78" s="54"/>
      <c r="AI78" s="54"/>
      <c r="AJ78" s="54"/>
      <c r="AK78" s="57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</row>
    <row r="79" spans="1:111" s="12" customFormat="1">
      <c r="A79" s="15" t="s">
        <v>45</v>
      </c>
      <c r="B79" s="16">
        <v>40386</v>
      </c>
      <c r="C79" s="17" t="s">
        <v>36</v>
      </c>
      <c r="D79" s="58" t="s">
        <v>44</v>
      </c>
      <c r="E79" s="59">
        <v>11.1</v>
      </c>
      <c r="F79" s="59">
        <v>0.45</v>
      </c>
      <c r="G79" s="59" t="s">
        <v>129</v>
      </c>
      <c r="H79" s="59">
        <v>43.3</v>
      </c>
      <c r="I79" s="60" t="s">
        <v>72</v>
      </c>
      <c r="J79" s="60" t="s">
        <v>44</v>
      </c>
      <c r="K79" s="60">
        <v>94.1</v>
      </c>
      <c r="L79" s="60">
        <v>5.3999999999999999E-2</v>
      </c>
      <c r="M79" s="60">
        <v>4.07</v>
      </c>
      <c r="N79" s="60" t="s">
        <v>41</v>
      </c>
      <c r="O79" s="60">
        <v>0.57999999999999996</v>
      </c>
      <c r="P79" s="60">
        <v>382</v>
      </c>
      <c r="Q79" s="60" t="s">
        <v>72</v>
      </c>
      <c r="R79" s="60">
        <v>2.04</v>
      </c>
      <c r="S79" s="60">
        <v>1.15E-2</v>
      </c>
      <c r="T79" s="60">
        <v>21</v>
      </c>
      <c r="U79" s="60">
        <v>2330</v>
      </c>
      <c r="V79" s="61">
        <v>0.53</v>
      </c>
      <c r="W79" s="61">
        <v>6.59</v>
      </c>
      <c r="X79" s="61">
        <v>6.29</v>
      </c>
      <c r="Y79" s="61">
        <v>0.88900000000000001</v>
      </c>
      <c r="Z79" s="61">
        <v>89</v>
      </c>
      <c r="AA79" s="61">
        <v>0.12</v>
      </c>
      <c r="AB79" s="61">
        <v>0.19</v>
      </c>
      <c r="AC79" s="61">
        <v>4430</v>
      </c>
      <c r="AD79" s="61" t="s">
        <v>72</v>
      </c>
      <c r="AE79" s="62">
        <v>316</v>
      </c>
      <c r="AF79" s="61" t="s">
        <v>40</v>
      </c>
      <c r="AG79" s="63">
        <v>0.123</v>
      </c>
      <c r="AH79" s="64">
        <v>1.35</v>
      </c>
      <c r="AI79" s="64" t="s">
        <v>39</v>
      </c>
      <c r="AJ79" s="64">
        <v>72.599999999999994</v>
      </c>
      <c r="AK79" s="65" t="s">
        <v>41</v>
      </c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</row>
    <row r="80" spans="1:111" s="12" customFormat="1">
      <c r="A80" s="18" t="s">
        <v>45</v>
      </c>
      <c r="B80" s="19">
        <v>40386</v>
      </c>
      <c r="C80" s="20" t="s">
        <v>43</v>
      </c>
      <c r="D80" s="66" t="s">
        <v>44</v>
      </c>
      <c r="E80" s="67">
        <v>10.6</v>
      </c>
      <c r="F80" s="67">
        <v>0.47</v>
      </c>
      <c r="G80" s="67" t="s">
        <v>129</v>
      </c>
      <c r="H80" s="67">
        <v>44.1</v>
      </c>
      <c r="I80" s="68" t="s">
        <v>72</v>
      </c>
      <c r="J80" s="68" t="s">
        <v>44</v>
      </c>
      <c r="K80" s="68">
        <v>94.9</v>
      </c>
      <c r="L80" s="68">
        <v>5.2999999999999999E-2</v>
      </c>
      <c r="M80" s="68">
        <v>4.34</v>
      </c>
      <c r="N80" s="68" t="s">
        <v>41</v>
      </c>
      <c r="O80" s="68">
        <v>0.62</v>
      </c>
      <c r="P80" s="68">
        <v>383</v>
      </c>
      <c r="Q80" s="68" t="s">
        <v>72</v>
      </c>
      <c r="R80" s="68">
        <v>2.12</v>
      </c>
      <c r="S80" s="68">
        <v>1.17E-2</v>
      </c>
      <c r="T80" s="68">
        <v>22.3</v>
      </c>
      <c r="U80" s="68">
        <v>2430</v>
      </c>
      <c r="V80" s="69">
        <v>0.49</v>
      </c>
      <c r="W80" s="69">
        <v>6.91</v>
      </c>
      <c r="X80" s="69">
        <v>6.31</v>
      </c>
      <c r="Y80" s="69">
        <v>0.73599999999999999</v>
      </c>
      <c r="Z80" s="69">
        <v>93</v>
      </c>
      <c r="AA80" s="69">
        <v>0.12</v>
      </c>
      <c r="AB80" s="69">
        <v>0.21</v>
      </c>
      <c r="AC80" s="69">
        <v>4520</v>
      </c>
      <c r="AD80" s="69" t="s">
        <v>72</v>
      </c>
      <c r="AE80" s="70">
        <v>320</v>
      </c>
      <c r="AF80" s="69" t="s">
        <v>40</v>
      </c>
      <c r="AG80" s="71">
        <v>0.124</v>
      </c>
      <c r="AH80" s="72">
        <v>1.33</v>
      </c>
      <c r="AI80" s="72" t="s">
        <v>39</v>
      </c>
      <c r="AJ80" s="72">
        <v>74.8</v>
      </c>
      <c r="AK80" s="73" t="s">
        <v>41</v>
      </c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</row>
    <row r="81" spans="1:111" s="21" customFormat="1" ht="15" customHeight="1">
      <c r="A81" s="144" t="s">
        <v>47</v>
      </c>
      <c r="B81" s="145"/>
      <c r="C81" s="146"/>
      <c r="D81" s="43" t="str">
        <f>IFERROR((((2*(ABS((D79-D80))))/(D80+D79))*100),Refs!$C$13)</f>
        <v>N/A</v>
      </c>
      <c r="E81" s="44">
        <f>IFERROR((((2*(ABS((E79-E80))))/(E80+E79))*100),Refs!$C$13)</f>
        <v>4.6082949308755765</v>
      </c>
      <c r="F81" s="44">
        <f>IFERROR((((2*(ABS((F79-F80))))/(F80+F79))*100),Refs!$C$13)</f>
        <v>4.3478260869565144</v>
      </c>
      <c r="G81" s="44" t="str">
        <f>IFERROR((((2*(ABS((G79-G80))))/(G80+G79))*100),Refs!$C$13)</f>
        <v>N/A</v>
      </c>
      <c r="H81" s="44">
        <f>IFERROR((((2*(ABS((H79-H80))))/(H80+H79))*100),Refs!$C$13)</f>
        <v>1.8306636155606504</v>
      </c>
      <c r="I81" s="44" t="str">
        <f>IFERROR((((2*(ABS((I79-I80))))/(I80+I79))*100),Refs!$C$13)</f>
        <v>N/A</v>
      </c>
      <c r="J81" s="44" t="str">
        <f>IFERROR((((2*(ABS((J79-J80))))/(J80+J79))*100),Refs!$C$13)</f>
        <v>N/A</v>
      </c>
      <c r="K81" s="44">
        <f>IFERROR((((2*(ABS((K79-K80))))/(K80+K79))*100),Refs!$C$13)</f>
        <v>0.84656084656085862</v>
      </c>
      <c r="L81" s="44">
        <f>IFERROR((((2*(ABS((L79-L80))))/(L80+L79))*100),Refs!$C$13)</f>
        <v>1.8691588785046744</v>
      </c>
      <c r="M81" s="44">
        <f>IFERROR((((2*(ABS((M79-M80))))/(M80+M79))*100),Refs!$C$13)</f>
        <v>6.4209274673008219</v>
      </c>
      <c r="N81" s="44" t="str">
        <f>IFERROR((((2*(ABS((N79-N80))))/(N80+N79))*100),Refs!$C$13)</f>
        <v>N/A</v>
      </c>
      <c r="O81" s="44">
        <f>IFERROR((((2*(ABS((O79-O80))))/(O80+O79))*100),Refs!$C$13)</f>
        <v>6.6666666666666732</v>
      </c>
      <c r="P81" s="44">
        <f>IFERROR((((2*(ABS((P79-P80))))/(P80+P79))*100),Refs!$C$13)</f>
        <v>0.26143790849673199</v>
      </c>
      <c r="Q81" s="44" t="str">
        <f>IFERROR((((2*(ABS((Q79-Q80))))/(Q80+Q79))*100),Refs!$C$13)</f>
        <v>N/A</v>
      </c>
      <c r="R81" s="44">
        <f>IFERROR((((2*(ABS((R79-R80))))/(R80+R79))*100),Refs!$C$13)</f>
        <v>3.8461538461538494</v>
      </c>
      <c r="S81" s="44">
        <f>IFERROR((((2*(ABS((S79-S80))))/(S80+S79))*100),Refs!$C$13)</f>
        <v>1.7241379310344873</v>
      </c>
      <c r="T81" s="44">
        <f>IFERROR((((2*(ABS((T79-T80))))/(T80+T79))*100),Refs!$C$13)</f>
        <v>6.0046189376443451</v>
      </c>
      <c r="U81" s="44">
        <f>IFERROR((((2*(ABS((U79-U80))))/(U80+U79))*100),Refs!$C$13)</f>
        <v>4.2016806722689077</v>
      </c>
      <c r="V81" s="44">
        <f>IFERROR((((2*(ABS((V79-V80))))/(V80+V79))*100),Refs!$C$13)</f>
        <v>7.8431372549019676</v>
      </c>
      <c r="W81" s="44">
        <f>IFERROR((((2*(ABS((W79-W80))))/(W80+W79))*100),Refs!$C$13)</f>
        <v>4.7407407407407449</v>
      </c>
      <c r="X81" s="44">
        <f>IFERROR((((2*(ABS((X79-X80))))/(X80+X79))*100),Refs!$C$13)</f>
        <v>0.31746031746031067</v>
      </c>
      <c r="Y81" s="44">
        <f>IFERROR((((2*(ABS((Y79-Y80))))/(Y80+Y79))*100),Refs!$C$13)</f>
        <v>18.830769230769235</v>
      </c>
      <c r="Z81" s="44">
        <f>IFERROR((((2*(ABS((Z79-Z80))))/(Z80+Z79))*100),Refs!$C$13)</f>
        <v>4.395604395604396</v>
      </c>
      <c r="AA81" s="44">
        <f>IFERROR((((2*(ABS((AA79-AA80))))/(AA80+AA79))*100),Refs!$C$13)</f>
        <v>0</v>
      </c>
      <c r="AB81" s="44">
        <f>IFERROR((((2*(ABS((AB79-AB80))))/(AB80+AB79))*100),Refs!$C$13)</f>
        <v>9.9999999999999947</v>
      </c>
      <c r="AC81" s="44">
        <f>IFERROR((((2*(ABS((AC79-AC80))))/(AC80+AC79))*100),Refs!$C$13)</f>
        <v>2.011173184357542</v>
      </c>
      <c r="AD81" s="44" t="str">
        <f>IFERROR((((2*(ABS((AD79-AD80))))/(AD80+AD79))*100),Refs!$C$13)</f>
        <v>N/A</v>
      </c>
      <c r="AE81" s="44">
        <f>IFERROR((((2*(ABS((AE79-AE80))))/(AE80+AE79))*100),Refs!$C$13)</f>
        <v>1.257861635220126</v>
      </c>
      <c r="AF81" s="44" t="str">
        <f>IFERROR((((2*(ABS((AF79-AF80))))/(AF80+AF79))*100),Refs!$C$13)</f>
        <v>N/A</v>
      </c>
      <c r="AG81" s="44">
        <f>IFERROR((((2*(ABS((AG79-AG80))))/(AG80+AG79))*100),Refs!$C$13)</f>
        <v>0.80971659919028416</v>
      </c>
      <c r="AH81" s="44">
        <f>IFERROR((((2*(ABS((AH79-AH80))))/(AH80+AH79))*100),Refs!$C$13)</f>
        <v>1.492537313432837</v>
      </c>
      <c r="AI81" s="44" t="str">
        <f>IFERROR((((2*(ABS((AI79-AI80))))/(AI80+AI79))*100),Refs!$C$13)</f>
        <v>N/A</v>
      </c>
      <c r="AJ81" s="44">
        <f>IFERROR((((2*(ABS((AJ79-AJ80))))/(AJ80+AJ79))*100),Refs!$C$13)</f>
        <v>2.9850746268656763</v>
      </c>
      <c r="AK81" s="45" t="str">
        <f>IFERROR((((2*(ABS((AK79-AK80))))/(AK80+AK79))*100),Refs!$C$13)</f>
        <v>N/A</v>
      </c>
      <c r="AL81" s="117"/>
      <c r="AM81" s="117"/>
      <c r="AN81" s="117"/>
      <c r="AO81" s="117"/>
      <c r="AP81" s="117"/>
      <c r="AQ81" s="117"/>
      <c r="AR81" s="117"/>
      <c r="AS81" s="117"/>
      <c r="AT81" s="117"/>
      <c r="AU81" s="117"/>
      <c r="AV81" s="117"/>
      <c r="AW81" s="117"/>
      <c r="AX81" s="117"/>
      <c r="AY81" s="117"/>
      <c r="AZ81" s="117"/>
      <c r="BA81" s="117"/>
      <c r="BB81" s="117"/>
      <c r="BC81" s="117"/>
      <c r="BD81" s="117"/>
      <c r="BE81" s="117"/>
      <c r="BF81" s="117"/>
      <c r="BG81" s="117"/>
      <c r="BH81" s="117"/>
      <c r="BI81" s="117"/>
      <c r="BJ81" s="117"/>
      <c r="BK81" s="117"/>
      <c r="BL81" s="117"/>
      <c r="BM81" s="117"/>
      <c r="BN81" s="117"/>
      <c r="BO81" s="117"/>
      <c r="BP81" s="117"/>
      <c r="BQ81" s="117"/>
      <c r="BR81" s="117"/>
      <c r="BS81" s="117"/>
      <c r="BT81" s="117"/>
      <c r="BU81" s="117"/>
      <c r="BV81" s="117"/>
      <c r="BW81" s="117"/>
      <c r="BX81" s="117"/>
      <c r="BY81" s="117"/>
      <c r="BZ81" s="117"/>
      <c r="CA81" s="117"/>
      <c r="CB81" s="117"/>
      <c r="CC81" s="117"/>
      <c r="CD81" s="117"/>
      <c r="CE81" s="117"/>
      <c r="CF81" s="117"/>
      <c r="CG81" s="117"/>
      <c r="CH81" s="117"/>
      <c r="CI81" s="117"/>
      <c r="CJ81" s="117"/>
      <c r="CK81" s="117"/>
      <c r="CL81" s="117"/>
      <c r="CM81" s="117"/>
      <c r="CN81" s="117"/>
      <c r="CO81" s="117"/>
      <c r="CP81" s="117"/>
      <c r="CQ81" s="117"/>
      <c r="CR81" s="117"/>
      <c r="CS81" s="117"/>
      <c r="CT81" s="117"/>
      <c r="CU81" s="117"/>
      <c r="CV81" s="117"/>
      <c r="CW81" s="117"/>
      <c r="CX81" s="117"/>
      <c r="CY81" s="117"/>
      <c r="CZ81" s="117"/>
      <c r="DA81" s="117"/>
      <c r="DB81" s="117"/>
      <c r="DC81" s="117"/>
      <c r="DD81" s="117"/>
      <c r="DE81" s="117"/>
      <c r="DF81" s="117"/>
      <c r="DG81" s="117"/>
    </row>
    <row r="82" spans="1:111" s="13" customFormat="1" ht="15" customHeight="1">
      <c r="A82" s="138" t="s">
        <v>115</v>
      </c>
      <c r="B82" s="139"/>
      <c r="C82" s="140"/>
      <c r="D82" s="46"/>
      <c r="E82" s="47"/>
      <c r="F82" s="47"/>
      <c r="G82" s="48"/>
      <c r="H82" s="48"/>
      <c r="I82" s="47"/>
      <c r="J82" s="48"/>
      <c r="K82" s="47"/>
      <c r="L82" s="48"/>
      <c r="M82" s="48"/>
      <c r="N82" s="48"/>
      <c r="O82" s="47"/>
      <c r="P82" s="47"/>
      <c r="Q82" s="48"/>
      <c r="R82" s="47"/>
      <c r="S82" s="48"/>
      <c r="T82" s="48"/>
      <c r="U82" s="47"/>
      <c r="V82" s="47"/>
      <c r="W82" s="47"/>
      <c r="X82" s="48"/>
      <c r="Y82" s="47"/>
      <c r="Z82" s="47"/>
      <c r="AA82" s="48"/>
      <c r="AB82" s="47"/>
      <c r="AC82" s="48"/>
      <c r="AD82" s="47"/>
      <c r="AE82" s="49"/>
      <c r="AF82" s="48"/>
      <c r="AG82" s="50"/>
      <c r="AH82" s="48"/>
      <c r="AI82" s="48"/>
      <c r="AJ82" s="48"/>
      <c r="AK82" s="51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</row>
    <row r="83" spans="1:111" s="13" customFormat="1" ht="15" customHeight="1">
      <c r="A83" s="138" t="s">
        <v>116</v>
      </c>
      <c r="B83" s="139"/>
      <c r="C83" s="140"/>
      <c r="D83" s="46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9"/>
      <c r="AF83" s="48"/>
      <c r="AG83" s="50"/>
      <c r="AH83" s="48"/>
      <c r="AI83" s="48"/>
      <c r="AJ83" s="48"/>
      <c r="AK83" s="51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</row>
    <row r="84" spans="1:111" s="14" customFormat="1" ht="15.75" thickBot="1">
      <c r="A84" s="141" t="s">
        <v>117</v>
      </c>
      <c r="B84" s="142"/>
      <c r="C84" s="143"/>
      <c r="D84" s="52"/>
      <c r="E84" s="53"/>
      <c r="F84" s="53"/>
      <c r="G84" s="54"/>
      <c r="H84" s="54"/>
      <c r="I84" s="53"/>
      <c r="J84" s="54"/>
      <c r="K84" s="53"/>
      <c r="L84" s="54"/>
      <c r="M84" s="54"/>
      <c r="N84" s="54"/>
      <c r="O84" s="53"/>
      <c r="P84" s="53"/>
      <c r="Q84" s="54"/>
      <c r="R84" s="53"/>
      <c r="S84" s="54"/>
      <c r="T84" s="54"/>
      <c r="U84" s="53"/>
      <c r="V84" s="53"/>
      <c r="W84" s="53"/>
      <c r="X84" s="54"/>
      <c r="Y84" s="53"/>
      <c r="Z84" s="53"/>
      <c r="AA84" s="54"/>
      <c r="AB84" s="53"/>
      <c r="AC84" s="54"/>
      <c r="AD84" s="53"/>
      <c r="AE84" s="55"/>
      <c r="AF84" s="54"/>
      <c r="AG84" s="56"/>
      <c r="AH84" s="54"/>
      <c r="AI84" s="54"/>
      <c r="AJ84" s="54"/>
      <c r="AK84" s="57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</row>
    <row r="85" spans="1:111" s="12" customFormat="1">
      <c r="A85" s="28" t="s">
        <v>45</v>
      </c>
      <c r="B85" s="29">
        <v>40414</v>
      </c>
      <c r="C85" s="30" t="s">
        <v>36</v>
      </c>
      <c r="D85" s="31" t="s">
        <v>44</v>
      </c>
      <c r="E85" s="32">
        <v>21.1</v>
      </c>
      <c r="F85" s="32">
        <v>0.52</v>
      </c>
      <c r="G85" s="33" t="s">
        <v>129</v>
      </c>
      <c r="H85" s="32">
        <v>43.2</v>
      </c>
      <c r="I85" s="32" t="s">
        <v>72</v>
      </c>
      <c r="J85" s="32" t="s">
        <v>44</v>
      </c>
      <c r="K85" s="32">
        <v>73.099999999999994</v>
      </c>
      <c r="L85" s="32">
        <v>0.04</v>
      </c>
      <c r="M85" s="34">
        <v>2.11</v>
      </c>
      <c r="N85" s="32" t="s">
        <v>41</v>
      </c>
      <c r="O85" s="34">
        <v>0.57999999999999996</v>
      </c>
      <c r="P85" s="32">
        <v>400</v>
      </c>
      <c r="Q85" s="32"/>
      <c r="R85" s="32">
        <v>1.63</v>
      </c>
      <c r="S85" s="33">
        <v>8.0000000000000002E-3</v>
      </c>
      <c r="T85" s="32">
        <v>16.2</v>
      </c>
      <c r="U85" s="33">
        <v>1380</v>
      </c>
      <c r="V85" s="32">
        <v>0.48</v>
      </c>
      <c r="W85" s="32">
        <v>5.53</v>
      </c>
      <c r="X85" s="33">
        <v>3.44</v>
      </c>
      <c r="Y85" s="34">
        <v>0.54</v>
      </c>
      <c r="Z85" s="32">
        <v>61</v>
      </c>
      <c r="AA85" s="83">
        <v>0.09</v>
      </c>
      <c r="AB85" s="34">
        <v>0.18</v>
      </c>
      <c r="AC85" s="32">
        <v>4180</v>
      </c>
      <c r="AD85" s="32" t="s">
        <v>72</v>
      </c>
      <c r="AE85" s="32">
        <v>253</v>
      </c>
      <c r="AF85" s="32" t="s">
        <v>40</v>
      </c>
      <c r="AG85" s="32">
        <v>8.4000000000000005E-2</v>
      </c>
      <c r="AH85" s="34">
        <v>1.25</v>
      </c>
      <c r="AI85" s="32" t="s">
        <v>39</v>
      </c>
      <c r="AJ85" s="33">
        <v>42.4</v>
      </c>
      <c r="AK85" s="35" t="s">
        <v>41</v>
      </c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</row>
    <row r="86" spans="1:111" s="12" customFormat="1">
      <c r="A86" s="84" t="s">
        <v>45</v>
      </c>
      <c r="B86" s="36">
        <v>40414</v>
      </c>
      <c r="C86" s="37" t="s">
        <v>43</v>
      </c>
      <c r="D86" s="38" t="s">
        <v>44</v>
      </c>
      <c r="E86" s="39">
        <v>8.6</v>
      </c>
      <c r="F86" s="39">
        <v>0.5</v>
      </c>
      <c r="G86" s="40" t="s">
        <v>129</v>
      </c>
      <c r="H86" s="39">
        <v>44.5</v>
      </c>
      <c r="I86" s="39" t="s">
        <v>72</v>
      </c>
      <c r="J86" s="39" t="s">
        <v>44</v>
      </c>
      <c r="K86" s="39">
        <v>75.400000000000006</v>
      </c>
      <c r="L86" s="39">
        <v>3.9E-2</v>
      </c>
      <c r="M86" s="41">
        <v>2.17</v>
      </c>
      <c r="N86" s="39" t="s">
        <v>41</v>
      </c>
      <c r="O86" s="41">
        <v>0.8</v>
      </c>
      <c r="P86" s="39">
        <v>431</v>
      </c>
      <c r="Q86" s="39"/>
      <c r="R86" s="39">
        <v>1.61</v>
      </c>
      <c r="S86" s="40">
        <v>8.0999999999999996E-3</v>
      </c>
      <c r="T86" s="39">
        <v>16.399999999999999</v>
      </c>
      <c r="U86" s="40">
        <v>1390</v>
      </c>
      <c r="V86" s="39">
        <v>0.49</v>
      </c>
      <c r="W86" s="39">
        <v>5.43</v>
      </c>
      <c r="X86" s="40">
        <v>3.59</v>
      </c>
      <c r="Y86" s="41">
        <v>1.41</v>
      </c>
      <c r="Z86" s="39">
        <v>61</v>
      </c>
      <c r="AA86" s="85">
        <v>0.08</v>
      </c>
      <c r="AB86" s="41">
        <v>0.21</v>
      </c>
      <c r="AC86" s="39">
        <v>4100</v>
      </c>
      <c r="AD86" s="39" t="s">
        <v>72</v>
      </c>
      <c r="AE86" s="39">
        <v>251</v>
      </c>
      <c r="AF86" s="39" t="s">
        <v>40</v>
      </c>
      <c r="AG86" s="39">
        <v>8.4000000000000005E-2</v>
      </c>
      <c r="AH86" s="41">
        <v>1.31</v>
      </c>
      <c r="AI86" s="39" t="s">
        <v>39</v>
      </c>
      <c r="AJ86" s="40">
        <v>44.8</v>
      </c>
      <c r="AK86" s="42" t="s">
        <v>41</v>
      </c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</row>
    <row r="87" spans="1:111" s="21" customFormat="1" ht="12" customHeight="1">
      <c r="A87" s="147" t="s">
        <v>47</v>
      </c>
      <c r="B87" s="148"/>
      <c r="C87" s="149"/>
      <c r="D87" s="43" t="str">
        <f>IFERROR((((2*(ABS((D85-D86))))/(D86+D85))*100),Refs!$C$13)</f>
        <v>N/A</v>
      </c>
      <c r="E87" s="44">
        <f>IFERROR((((2*(ABS((E85-E86))))/(E86+E85))*100),Refs!$C$13)</f>
        <v>84.17508417508418</v>
      </c>
      <c r="F87" s="44">
        <f>IFERROR((((2*(ABS((F85-F86))))/(F86+F85))*100),Refs!$C$13)</f>
        <v>3.9215686274509838</v>
      </c>
      <c r="G87" s="44" t="str">
        <f>IFERROR((((2*(ABS((G85-G86))))/(G86+G85))*100),Refs!$C$13)</f>
        <v>N/A</v>
      </c>
      <c r="H87" s="44">
        <f>IFERROR((((2*(ABS((H85-H86))))/(H86+H85))*100),Refs!$C$13)</f>
        <v>2.964652223489161</v>
      </c>
      <c r="I87" s="44" t="str">
        <f>IFERROR((((2*(ABS((I85-I86))))/(I86+I85))*100),Refs!$C$13)</f>
        <v>N/A</v>
      </c>
      <c r="J87" s="44" t="str">
        <f>IFERROR((((2*(ABS((J85-J86))))/(J86+J85))*100),Refs!$C$13)</f>
        <v>N/A</v>
      </c>
      <c r="K87" s="44">
        <f>IFERROR((((2*(ABS((K85-K86))))/(K86+K85))*100),Refs!$C$13)</f>
        <v>3.0976430976431129</v>
      </c>
      <c r="L87" s="44">
        <f>IFERROR((((2*(ABS((L85-L86))))/(L86+L85))*100),Refs!$C$13)</f>
        <v>2.5316455696202556</v>
      </c>
      <c r="M87" s="44">
        <f>IFERROR((((2*(ABS((M85-M86))))/(M86+M85))*100),Refs!$C$13)</f>
        <v>2.8037383177570119</v>
      </c>
      <c r="N87" s="44" t="str">
        <f>IFERROR((((2*(ABS((N85-N86))))/(N86+N85))*100),Refs!$C$13)</f>
        <v>N/A</v>
      </c>
      <c r="O87" s="44">
        <f>IFERROR((((2*(ABS((O85-O86))))/(O86+O85))*100),Refs!$C$13)</f>
        <v>31.884057971014506</v>
      </c>
      <c r="P87" s="44">
        <f>IFERROR((((2*(ABS((P85-P86))))/(P86+P85))*100),Refs!$C$13)</f>
        <v>7.4608904933814681</v>
      </c>
      <c r="Q87" s="44" t="str">
        <f>IFERROR((((2*(ABS((Q85-Q86))))/(Q86+Q85))*100),Refs!$C$13)</f>
        <v>N/A</v>
      </c>
      <c r="R87" s="44">
        <f>IFERROR((((2*(ABS((R85-R86))))/(R86+R85))*100),Refs!$C$13)</f>
        <v>1.2345679012345552</v>
      </c>
      <c r="S87" s="44">
        <f>IFERROR((((2*(ABS((S85-S86))))/(S86+S85))*100),Refs!$C$13)</f>
        <v>1.2422360248447128</v>
      </c>
      <c r="T87" s="44">
        <f>IFERROR((((2*(ABS((T85-T86))))/(T86+T85))*100),Refs!$C$13)</f>
        <v>1.2269938650306706</v>
      </c>
      <c r="U87" s="44">
        <f>IFERROR((((2*(ABS((U85-U86))))/(U86+U85))*100),Refs!$C$13)</f>
        <v>0.72202166064981954</v>
      </c>
      <c r="V87" s="44">
        <f>IFERROR((((2*(ABS((V85-V86))))/(V86+V85))*100),Refs!$C$13)</f>
        <v>2.0618556701030948</v>
      </c>
      <c r="W87" s="44">
        <f>IFERROR((((2*(ABS((W85-W86))))/(W86+W85))*100),Refs!$C$13)</f>
        <v>1.8248175182481847</v>
      </c>
      <c r="X87" s="44">
        <f>IFERROR((((2*(ABS((X85-X86))))/(X86+X85))*100),Refs!$C$13)</f>
        <v>4.2674253200568968</v>
      </c>
      <c r="Y87" s="44">
        <f>IFERROR((((2*(ABS((Y85-Y86))))/(Y86+Y85))*100),Refs!$C$13)</f>
        <v>89.230769230769226</v>
      </c>
      <c r="Z87" s="44">
        <f>IFERROR((((2*(ABS((Z85-Z86))))/(Z86+Z85))*100),Refs!$C$13)</f>
        <v>0</v>
      </c>
      <c r="AA87" s="44">
        <f>IFERROR((((2*(ABS((AA85-AA86))))/(AA86+AA85))*100),Refs!$C$13)</f>
        <v>11.764705882352937</v>
      </c>
      <c r="AB87" s="44">
        <f>IFERROR((((2*(ABS((AB85-AB86))))/(AB86+AB85))*100),Refs!$C$13)</f>
        <v>15.384615384615383</v>
      </c>
      <c r="AC87" s="44">
        <f>IFERROR((((2*(ABS((AC85-AC86))))/(AC86+AC85))*100),Refs!$C$13)</f>
        <v>1.932367149758454</v>
      </c>
      <c r="AD87" s="44" t="str">
        <f>IFERROR((((2*(ABS((AD85-AD86))))/(AD86+AD85))*100),Refs!$C$13)</f>
        <v>N/A</v>
      </c>
      <c r="AE87" s="44">
        <f>IFERROR((((2*(ABS((AE85-AE86))))/(AE86+AE85))*100),Refs!$C$13)</f>
        <v>0.79365079365079361</v>
      </c>
      <c r="AF87" s="44" t="str">
        <f>IFERROR((((2*(ABS((AF85-AF86))))/(AF86+AF85))*100),Refs!$C$13)</f>
        <v>N/A</v>
      </c>
      <c r="AG87" s="44">
        <f>IFERROR((((2*(ABS((AG85-AG86))))/(AG86+AG85))*100),Refs!$C$13)</f>
        <v>0</v>
      </c>
      <c r="AH87" s="44">
        <f>IFERROR((((2*(ABS((AH85-AH86))))/(AH86+AH85))*100),Refs!$C$13)</f>
        <v>4.6875000000000044</v>
      </c>
      <c r="AI87" s="44" t="str">
        <f>IFERROR((((2*(ABS((AI85-AI86))))/(AI86+AI85))*100),Refs!$C$13)</f>
        <v>N/A</v>
      </c>
      <c r="AJ87" s="44">
        <f>IFERROR((((2*(ABS((AJ85-AJ86))))/(AJ86+AJ85))*100),Refs!$C$13)</f>
        <v>5.5045871559632999</v>
      </c>
      <c r="AK87" s="45" t="str">
        <f>IFERROR((((2*(ABS((AK85-AK86))))/(AK86+AK85))*100),Refs!$C$13)</f>
        <v>N/A</v>
      </c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</row>
    <row r="88" spans="1:111" s="13" customFormat="1" ht="65.25" customHeight="1">
      <c r="A88" s="138" t="s">
        <v>115</v>
      </c>
      <c r="B88" s="139"/>
      <c r="C88" s="140"/>
      <c r="D88" s="46"/>
      <c r="E88" s="86" t="s">
        <v>457</v>
      </c>
      <c r="F88" s="47"/>
      <c r="G88" s="48"/>
      <c r="H88" s="48"/>
      <c r="I88" s="47"/>
      <c r="J88" s="25"/>
      <c r="K88" s="47"/>
      <c r="L88" s="48"/>
      <c r="M88" s="48"/>
      <c r="N88" s="48"/>
      <c r="O88" s="47"/>
      <c r="P88" s="47"/>
      <c r="Q88" s="48"/>
      <c r="R88" s="47"/>
      <c r="S88" s="48"/>
      <c r="T88" s="48"/>
      <c r="U88" s="47"/>
      <c r="V88" s="47"/>
      <c r="W88" s="47"/>
      <c r="X88" s="48"/>
      <c r="Y88" s="86" t="s">
        <v>457</v>
      </c>
      <c r="Z88" s="47"/>
      <c r="AA88" s="48"/>
      <c r="AB88" s="47"/>
      <c r="AC88" s="48"/>
      <c r="AD88" s="47"/>
      <c r="AE88" s="49"/>
      <c r="AF88" s="48"/>
      <c r="AG88" s="50"/>
      <c r="AH88" s="48"/>
      <c r="AI88" s="48"/>
      <c r="AJ88" s="48"/>
      <c r="AK88" s="51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</row>
    <row r="89" spans="1:111" s="13" customFormat="1" ht="15" customHeight="1">
      <c r="A89" s="138" t="s">
        <v>116</v>
      </c>
      <c r="B89" s="139"/>
      <c r="C89" s="140"/>
      <c r="D89" s="46"/>
      <c r="E89" s="89" t="s">
        <v>119</v>
      </c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89" t="s">
        <v>119</v>
      </c>
      <c r="Z89" s="48"/>
      <c r="AA89" s="48"/>
      <c r="AB89" s="48"/>
      <c r="AC89" s="48"/>
      <c r="AD89" s="48"/>
      <c r="AE89" s="49"/>
      <c r="AF89" s="48"/>
      <c r="AG89" s="50"/>
      <c r="AH89" s="48"/>
      <c r="AI89" s="48"/>
      <c r="AJ89" s="48"/>
      <c r="AK89" s="51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</row>
    <row r="90" spans="1:111" s="14" customFormat="1" ht="26.25" thickBot="1">
      <c r="A90" s="141" t="s">
        <v>117</v>
      </c>
      <c r="B90" s="142"/>
      <c r="C90" s="143"/>
      <c r="D90" s="52"/>
      <c r="E90" s="90" t="s">
        <v>128</v>
      </c>
      <c r="F90" s="53"/>
      <c r="G90" s="54"/>
      <c r="H90" s="54"/>
      <c r="I90" s="53"/>
      <c r="J90" s="26"/>
      <c r="K90" s="53"/>
      <c r="L90" s="54"/>
      <c r="M90" s="54"/>
      <c r="N90" s="54"/>
      <c r="O90" s="53"/>
      <c r="P90" s="53"/>
      <c r="Q90" s="54"/>
      <c r="R90" s="53"/>
      <c r="S90" s="54"/>
      <c r="T90" s="54"/>
      <c r="U90" s="53"/>
      <c r="V90" s="53"/>
      <c r="W90" s="53"/>
      <c r="X90" s="54"/>
      <c r="Y90" s="90" t="s">
        <v>128</v>
      </c>
      <c r="Z90" s="53"/>
      <c r="AA90" s="54"/>
      <c r="AB90" s="53"/>
      <c r="AC90" s="54"/>
      <c r="AD90" s="53"/>
      <c r="AE90" s="55"/>
      <c r="AF90" s="54"/>
      <c r="AG90" s="56"/>
      <c r="AH90" s="54"/>
      <c r="AI90" s="54"/>
      <c r="AJ90" s="54"/>
      <c r="AK90" s="57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</row>
    <row r="91" spans="1:111" s="12" customFormat="1">
      <c r="A91" s="15" t="s">
        <v>137</v>
      </c>
      <c r="B91" s="16">
        <v>40421</v>
      </c>
      <c r="C91" s="17" t="s">
        <v>36</v>
      </c>
      <c r="D91" s="58" t="s">
        <v>73</v>
      </c>
      <c r="E91" s="59">
        <v>6</v>
      </c>
      <c r="F91" s="59">
        <v>0.3</v>
      </c>
      <c r="G91" s="59" t="s">
        <v>138</v>
      </c>
      <c r="H91" s="59">
        <v>14.8</v>
      </c>
      <c r="I91" s="60" t="s">
        <v>75</v>
      </c>
      <c r="J91" s="60" t="s">
        <v>73</v>
      </c>
      <c r="K91" s="60">
        <v>298</v>
      </c>
      <c r="L91" s="60">
        <v>0.17</v>
      </c>
      <c r="M91" s="60">
        <v>14.3</v>
      </c>
      <c r="N91" s="60" t="s">
        <v>40</v>
      </c>
      <c r="O91" s="60">
        <v>0.5</v>
      </c>
      <c r="P91" s="60">
        <v>516</v>
      </c>
      <c r="Q91" s="60" t="s">
        <v>75</v>
      </c>
      <c r="R91" s="60">
        <v>7</v>
      </c>
      <c r="S91" s="60">
        <v>4.1000000000000002E-2</v>
      </c>
      <c r="T91" s="60">
        <v>67.900000000000006</v>
      </c>
      <c r="U91" s="60">
        <v>7780</v>
      </c>
      <c r="V91" s="61">
        <v>0.5</v>
      </c>
      <c r="W91" s="61">
        <v>20</v>
      </c>
      <c r="X91" s="61">
        <v>18.2</v>
      </c>
      <c r="Y91" s="61">
        <v>1.99</v>
      </c>
      <c r="Z91" s="61">
        <v>376</v>
      </c>
      <c r="AA91" s="61">
        <v>0.3</v>
      </c>
      <c r="AB91" s="61" t="s">
        <v>39</v>
      </c>
      <c r="AC91" s="61">
        <v>2500</v>
      </c>
      <c r="AD91" s="61" t="s">
        <v>75</v>
      </c>
      <c r="AE91" s="62">
        <v>933</v>
      </c>
      <c r="AF91" s="61" t="s">
        <v>139</v>
      </c>
      <c r="AG91" s="63">
        <v>0.69</v>
      </c>
      <c r="AH91" s="64">
        <v>1.1299999999999999</v>
      </c>
      <c r="AI91" s="64" t="s">
        <v>131</v>
      </c>
      <c r="AJ91" s="64">
        <v>206</v>
      </c>
      <c r="AK91" s="65" t="s">
        <v>40</v>
      </c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</row>
    <row r="92" spans="1:111" s="12" customFormat="1">
      <c r="A92" s="18" t="s">
        <v>137</v>
      </c>
      <c r="B92" s="19">
        <v>40421</v>
      </c>
      <c r="C92" s="20" t="s">
        <v>43</v>
      </c>
      <c r="D92" s="66" t="s">
        <v>73</v>
      </c>
      <c r="E92" s="67">
        <v>5</v>
      </c>
      <c r="F92" s="67">
        <v>0.3</v>
      </c>
      <c r="G92" s="67" t="s">
        <v>138</v>
      </c>
      <c r="H92" s="67">
        <v>16.100000000000001</v>
      </c>
      <c r="I92" s="68" t="s">
        <v>75</v>
      </c>
      <c r="J92" s="68" t="s">
        <v>73</v>
      </c>
      <c r="K92" s="68">
        <v>297</v>
      </c>
      <c r="L92" s="68">
        <v>0.16</v>
      </c>
      <c r="M92" s="68">
        <v>14.2</v>
      </c>
      <c r="N92" s="68" t="s">
        <v>40</v>
      </c>
      <c r="O92" s="68">
        <v>0.6</v>
      </c>
      <c r="P92" s="68">
        <v>520</v>
      </c>
      <c r="Q92" s="68" t="s">
        <v>75</v>
      </c>
      <c r="R92" s="68">
        <v>6.9</v>
      </c>
      <c r="S92" s="68">
        <v>4.2999999999999997E-2</v>
      </c>
      <c r="T92" s="68">
        <v>66.8</v>
      </c>
      <c r="U92" s="68">
        <v>7590</v>
      </c>
      <c r="V92" s="69">
        <v>0.5</v>
      </c>
      <c r="W92" s="69">
        <v>19.600000000000001</v>
      </c>
      <c r="X92" s="69">
        <v>19.100000000000001</v>
      </c>
      <c r="Y92" s="69">
        <v>2.16</v>
      </c>
      <c r="Z92" s="69">
        <v>361</v>
      </c>
      <c r="AA92" s="69">
        <v>0.3</v>
      </c>
      <c r="AB92" s="69" t="s">
        <v>39</v>
      </c>
      <c r="AC92" s="69">
        <v>2410</v>
      </c>
      <c r="AD92" s="69" t="s">
        <v>75</v>
      </c>
      <c r="AE92" s="70">
        <v>1010</v>
      </c>
      <c r="AF92" s="69" t="s">
        <v>139</v>
      </c>
      <c r="AG92" s="71">
        <v>0.75</v>
      </c>
      <c r="AH92" s="72">
        <v>1.22</v>
      </c>
      <c r="AI92" s="72" t="s">
        <v>131</v>
      </c>
      <c r="AJ92" s="72">
        <v>206</v>
      </c>
      <c r="AK92" s="73" t="s">
        <v>40</v>
      </c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</row>
    <row r="93" spans="1:111" s="21" customFormat="1" ht="15" customHeight="1">
      <c r="A93" s="144" t="s">
        <v>47</v>
      </c>
      <c r="B93" s="145"/>
      <c r="C93" s="146"/>
      <c r="D93" s="43" t="str">
        <f>IFERROR((((2*(ABS((D91-D92))))/(D92+D91))*100),Refs!$C$13)</f>
        <v>N/A</v>
      </c>
      <c r="E93" s="44">
        <f>IFERROR((((2*(ABS((E91-E92))))/(E92+E91))*100),Refs!$C$13)</f>
        <v>18.181818181818183</v>
      </c>
      <c r="F93" s="44">
        <f>IFERROR((((2*(ABS((F91-F92))))/(F92+F91))*100),Refs!$C$13)</f>
        <v>0</v>
      </c>
      <c r="G93" s="44" t="str">
        <f>IFERROR((((2*(ABS((G91-G92))))/(G92+G91))*100),Refs!$C$13)</f>
        <v>N/A</v>
      </c>
      <c r="H93" s="44">
        <f>IFERROR((((2*(ABS((H91-H92))))/(H92+H91))*100),Refs!$C$13)</f>
        <v>8.4142394822006512</v>
      </c>
      <c r="I93" s="44" t="str">
        <f>IFERROR((((2*(ABS((I91-I92))))/(I92+I91))*100),Refs!$C$13)</f>
        <v>N/A</v>
      </c>
      <c r="J93" s="44" t="str">
        <f>IFERROR((((2*(ABS((J91-J92))))/(J92+J91))*100),Refs!$C$13)</f>
        <v>N/A</v>
      </c>
      <c r="K93" s="44">
        <f>IFERROR((((2*(ABS((K91-K92))))/(K92+K91))*100),Refs!$C$13)</f>
        <v>0.33613445378151263</v>
      </c>
      <c r="L93" s="44">
        <f>IFERROR((((2*(ABS((L91-L92))))/(L92+L91))*100),Refs!$C$13)</f>
        <v>6.0606060606060659</v>
      </c>
      <c r="M93" s="44">
        <f>IFERROR((((2*(ABS((M91-M92))))/(M92+M91))*100),Refs!$C$13)</f>
        <v>0.70175438596492223</v>
      </c>
      <c r="N93" s="44" t="str">
        <f>IFERROR((((2*(ABS((N91-N92))))/(N92+N91))*100),Refs!$C$13)</f>
        <v>N/A</v>
      </c>
      <c r="O93" s="44">
        <f>IFERROR((((2*(ABS((O91-O92))))/(O92+O91))*100),Refs!$C$13)</f>
        <v>18.181818181818176</v>
      </c>
      <c r="P93" s="44">
        <f>IFERROR((((2*(ABS((P91-P92))))/(P92+P91))*100),Refs!$C$13)</f>
        <v>0.77220077220077221</v>
      </c>
      <c r="Q93" s="44" t="str">
        <f>IFERROR((((2*(ABS((Q91-Q92))))/(Q92+Q91))*100),Refs!$C$13)</f>
        <v>N/A</v>
      </c>
      <c r="R93" s="44">
        <f>IFERROR((((2*(ABS((R91-R92))))/(R92+R91))*100),Refs!$C$13)</f>
        <v>1.4388489208633042</v>
      </c>
      <c r="S93" s="44">
        <f>IFERROR((((2*(ABS((S91-S92))))/(S92+S91))*100),Refs!$C$13)</f>
        <v>4.7619047619047494</v>
      </c>
      <c r="T93" s="44">
        <f>IFERROR((((2*(ABS((T91-T92))))/(T92+T91))*100),Refs!$C$13)</f>
        <v>1.633259094283606</v>
      </c>
      <c r="U93" s="44">
        <f>IFERROR((((2*(ABS((U91-U92))))/(U92+U91))*100),Refs!$C$13)</f>
        <v>2.4723487312947299</v>
      </c>
      <c r="V93" s="44">
        <f>IFERROR((((2*(ABS((V91-V92))))/(V92+V91))*100),Refs!$C$13)</f>
        <v>0</v>
      </c>
      <c r="W93" s="44">
        <f>IFERROR((((2*(ABS((W91-W92))))/(W92+W91))*100),Refs!$C$13)</f>
        <v>2.0202020202020132</v>
      </c>
      <c r="X93" s="44">
        <f>IFERROR((((2*(ABS((X91-X92))))/(X92+X91))*100),Refs!$C$13)</f>
        <v>4.8257372654155608</v>
      </c>
      <c r="Y93" s="44">
        <f>IFERROR((((2*(ABS((Y91-Y92))))/(Y92+Y91))*100),Refs!$C$13)</f>
        <v>8.1927710843373571</v>
      </c>
      <c r="Z93" s="44">
        <f>IFERROR((((2*(ABS((Z91-Z92))))/(Z92+Z91))*100),Refs!$C$13)</f>
        <v>4.0705563093622796</v>
      </c>
      <c r="AA93" s="44">
        <f>IFERROR((((2*(ABS((AA91-AA92))))/(AA92+AA91))*100),Refs!$C$13)</f>
        <v>0</v>
      </c>
      <c r="AB93" s="44" t="str">
        <f>IFERROR((((2*(ABS((AB91-AB92))))/(AB92+AB91))*100),Refs!$C$13)</f>
        <v>N/A</v>
      </c>
      <c r="AC93" s="44">
        <f>IFERROR((((2*(ABS((AC91-AC92))))/(AC92+AC91))*100),Refs!$C$13)</f>
        <v>3.6659877800407332</v>
      </c>
      <c r="AD93" s="44" t="str">
        <f>IFERROR((((2*(ABS((AD91-AD92))))/(AD92+AD91))*100),Refs!$C$13)</f>
        <v>N/A</v>
      </c>
      <c r="AE93" s="44">
        <f>IFERROR((((2*(ABS((AE91-AE92))))/(AE92+AE91))*100),Refs!$C$13)</f>
        <v>7.9258878023674733</v>
      </c>
      <c r="AF93" s="44" t="str">
        <f>IFERROR((((2*(ABS((AF91-AF92))))/(AF92+AF91))*100),Refs!$C$13)</f>
        <v>N/A</v>
      </c>
      <c r="AG93" s="44">
        <f>IFERROR((((2*(ABS((AG91-AG92))))/(AG92+AG91))*100),Refs!$C$13)</f>
        <v>8.333333333333341</v>
      </c>
      <c r="AH93" s="44">
        <f>IFERROR((((2*(ABS((AH91-AH92))))/(AH92+AH91))*100),Refs!$C$13)</f>
        <v>7.6595744680851148</v>
      </c>
      <c r="AI93" s="44" t="str">
        <f>IFERROR((((2*(ABS((AI91-AI92))))/(AI92+AI91))*100),Refs!$C$13)</f>
        <v>N/A</v>
      </c>
      <c r="AJ93" s="44">
        <f>IFERROR((((2*(ABS((AJ91-AJ92))))/(AJ92+AJ91))*100),Refs!$C$13)</f>
        <v>0</v>
      </c>
      <c r="AK93" s="45" t="str">
        <f>IFERROR((((2*(ABS((AK91-AK92))))/(AK92+AK91))*100),Refs!$C$13)</f>
        <v>N/A</v>
      </c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</row>
    <row r="94" spans="1:111" s="13" customFormat="1" ht="15" customHeight="1">
      <c r="A94" s="138" t="s">
        <v>115</v>
      </c>
      <c r="B94" s="139"/>
      <c r="C94" s="140"/>
      <c r="D94" s="46"/>
      <c r="E94" s="47"/>
      <c r="F94" s="47"/>
      <c r="G94" s="48"/>
      <c r="H94" s="48"/>
      <c r="I94" s="47"/>
      <c r="J94" s="48"/>
      <c r="K94" s="47"/>
      <c r="L94" s="48"/>
      <c r="M94" s="48"/>
      <c r="N94" s="48"/>
      <c r="O94" s="47"/>
      <c r="P94" s="47"/>
      <c r="Q94" s="48"/>
      <c r="R94" s="47"/>
      <c r="S94" s="48"/>
      <c r="T94" s="48"/>
      <c r="U94" s="47"/>
      <c r="V94" s="47"/>
      <c r="W94" s="47"/>
      <c r="X94" s="48"/>
      <c r="Y94" s="25"/>
      <c r="Z94" s="47"/>
      <c r="AA94" s="48"/>
      <c r="AB94" s="47"/>
      <c r="AC94" s="48"/>
      <c r="AD94" s="47"/>
      <c r="AE94" s="49"/>
      <c r="AF94" s="48"/>
      <c r="AG94" s="50"/>
      <c r="AH94" s="48"/>
      <c r="AI94" s="48"/>
      <c r="AJ94" s="48"/>
      <c r="AK94" s="51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</row>
    <row r="95" spans="1:111" s="13" customFormat="1" ht="15" customHeight="1">
      <c r="A95" s="138" t="s">
        <v>116</v>
      </c>
      <c r="B95" s="139"/>
      <c r="C95" s="140"/>
      <c r="D95" s="46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9"/>
      <c r="AF95" s="48"/>
      <c r="AG95" s="50"/>
      <c r="AH95" s="48"/>
      <c r="AI95" s="48"/>
      <c r="AJ95" s="48"/>
      <c r="AK95" s="51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</row>
    <row r="96" spans="1:111" s="14" customFormat="1" ht="15.75" thickBot="1">
      <c r="A96" s="141" t="s">
        <v>117</v>
      </c>
      <c r="B96" s="142"/>
      <c r="C96" s="143"/>
      <c r="D96" s="52"/>
      <c r="E96" s="53"/>
      <c r="F96" s="53"/>
      <c r="G96" s="54"/>
      <c r="H96" s="54"/>
      <c r="I96" s="53"/>
      <c r="J96" s="54"/>
      <c r="K96" s="53"/>
      <c r="L96" s="54"/>
      <c r="M96" s="54"/>
      <c r="N96" s="54"/>
      <c r="O96" s="53"/>
      <c r="P96" s="53"/>
      <c r="Q96" s="54"/>
      <c r="R96" s="53"/>
      <c r="S96" s="54"/>
      <c r="T96" s="54"/>
      <c r="U96" s="53"/>
      <c r="V96" s="53"/>
      <c r="W96" s="53"/>
      <c r="X96" s="54"/>
      <c r="Y96" s="26"/>
      <c r="Z96" s="53"/>
      <c r="AA96" s="54"/>
      <c r="AB96" s="53"/>
      <c r="AC96" s="54"/>
      <c r="AD96" s="53"/>
      <c r="AE96" s="55"/>
      <c r="AF96" s="54"/>
      <c r="AG96" s="56"/>
      <c r="AH96" s="54"/>
      <c r="AI96" s="54"/>
      <c r="AJ96" s="54"/>
      <c r="AK96" s="57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</row>
    <row r="97" spans="1:111" s="12" customFormat="1">
      <c r="A97" s="15" t="s">
        <v>463</v>
      </c>
      <c r="B97" s="16">
        <v>40469</v>
      </c>
      <c r="C97" s="17" t="s">
        <v>36</v>
      </c>
      <c r="D97" s="58" t="s">
        <v>44</v>
      </c>
      <c r="E97" s="59">
        <v>8.8000000000000007</v>
      </c>
      <c r="F97" s="59">
        <v>0.55000000000000004</v>
      </c>
      <c r="G97" s="59" t="s">
        <v>129</v>
      </c>
      <c r="H97" s="59">
        <v>53.1</v>
      </c>
      <c r="I97" s="60" t="s">
        <v>72</v>
      </c>
      <c r="J97" s="60" t="s">
        <v>44</v>
      </c>
      <c r="K97" s="60">
        <v>33.200000000000003</v>
      </c>
      <c r="L97" s="60">
        <v>1.7999999999999999E-2</v>
      </c>
      <c r="M97" s="60">
        <v>0.18099999999999999</v>
      </c>
      <c r="N97" s="60" t="s">
        <v>41</v>
      </c>
      <c r="O97" s="60">
        <v>0.42</v>
      </c>
      <c r="P97" s="60">
        <v>215</v>
      </c>
      <c r="Q97" s="60"/>
      <c r="R97" s="60">
        <v>0.8</v>
      </c>
      <c r="S97" s="60">
        <v>5.1000000000000004E-3</v>
      </c>
      <c r="T97" s="60">
        <v>7.69</v>
      </c>
      <c r="U97" s="60">
        <v>74.599999999999994</v>
      </c>
      <c r="V97" s="61">
        <v>0.53</v>
      </c>
      <c r="W97" s="61">
        <v>2.59</v>
      </c>
      <c r="X97" s="61">
        <v>0.64</v>
      </c>
      <c r="Y97" s="61">
        <v>0.52400000000000002</v>
      </c>
      <c r="Z97" s="61" t="s">
        <v>130</v>
      </c>
      <c r="AA97" s="61">
        <v>0.06</v>
      </c>
      <c r="AB97" s="61">
        <v>0.39</v>
      </c>
      <c r="AC97" s="61">
        <v>5630</v>
      </c>
      <c r="AD97" s="61" t="s">
        <v>72</v>
      </c>
      <c r="AE97" s="62">
        <v>141</v>
      </c>
      <c r="AF97" s="61" t="s">
        <v>40</v>
      </c>
      <c r="AG97" s="63">
        <v>4.0000000000000001E-3</v>
      </c>
      <c r="AH97" s="64">
        <v>1.46</v>
      </c>
      <c r="AI97" s="64" t="s">
        <v>39</v>
      </c>
      <c r="AJ97" s="64">
        <v>14.2</v>
      </c>
      <c r="AK97" s="65" t="s">
        <v>41</v>
      </c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</row>
    <row r="98" spans="1:111" s="12" customFormat="1">
      <c r="A98" s="18" t="s">
        <v>463</v>
      </c>
      <c r="B98" s="27">
        <v>40469</v>
      </c>
      <c r="C98" s="20" t="s">
        <v>43</v>
      </c>
      <c r="D98" s="66" t="s">
        <v>44</v>
      </c>
      <c r="E98" s="67">
        <v>10.5</v>
      </c>
      <c r="F98" s="67">
        <v>0.56000000000000005</v>
      </c>
      <c r="G98" s="67" t="s">
        <v>129</v>
      </c>
      <c r="H98" s="67">
        <v>53.7</v>
      </c>
      <c r="I98" s="68" t="s">
        <v>72</v>
      </c>
      <c r="J98" s="68" t="s">
        <v>44</v>
      </c>
      <c r="K98" s="68">
        <v>32.700000000000003</v>
      </c>
      <c r="L98" s="68">
        <v>0.02</v>
      </c>
      <c r="M98" s="68">
        <v>0.155</v>
      </c>
      <c r="N98" s="68" t="s">
        <v>41</v>
      </c>
      <c r="O98" s="68">
        <v>0.42</v>
      </c>
      <c r="P98" s="68">
        <v>216</v>
      </c>
      <c r="Q98" s="68"/>
      <c r="R98" s="68">
        <v>0.75</v>
      </c>
      <c r="S98" s="68">
        <v>5.1000000000000004E-3</v>
      </c>
      <c r="T98" s="68">
        <v>7.34</v>
      </c>
      <c r="U98" s="68">
        <v>74.3</v>
      </c>
      <c r="V98" s="69">
        <v>0.54</v>
      </c>
      <c r="W98" s="69">
        <v>2.4</v>
      </c>
      <c r="X98" s="69">
        <v>0.59</v>
      </c>
      <c r="Y98" s="69">
        <v>0.71699999999999997</v>
      </c>
      <c r="Z98" s="69" t="s">
        <v>130</v>
      </c>
      <c r="AA98" s="69">
        <v>0.06</v>
      </c>
      <c r="AB98" s="69">
        <v>0.31</v>
      </c>
      <c r="AC98" s="69">
        <v>5540</v>
      </c>
      <c r="AD98" s="69" t="s">
        <v>72</v>
      </c>
      <c r="AE98" s="70">
        <v>139</v>
      </c>
      <c r="AF98" s="69" t="s">
        <v>40</v>
      </c>
      <c r="AG98" s="71">
        <v>4.0000000000000001E-3</v>
      </c>
      <c r="AH98" s="72">
        <v>1.51</v>
      </c>
      <c r="AI98" s="72" t="s">
        <v>39</v>
      </c>
      <c r="AJ98" s="72">
        <v>15.4</v>
      </c>
      <c r="AK98" s="73" t="s">
        <v>41</v>
      </c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</row>
    <row r="99" spans="1:111" s="21" customFormat="1" ht="15" customHeight="1">
      <c r="A99" s="144" t="s">
        <v>47</v>
      </c>
      <c r="B99" s="145"/>
      <c r="C99" s="146"/>
      <c r="D99" s="43" t="str">
        <f>IFERROR((((2*(ABS((D97-D98))))/(D98+D97))*100),Refs!$C$13)</f>
        <v>N/A</v>
      </c>
      <c r="E99" s="44">
        <f>IFERROR((((2*(ABS((E97-E98))))/(E98+E97))*100),Refs!$C$13)</f>
        <v>17.616580310880821</v>
      </c>
      <c r="F99" s="44">
        <f>IFERROR((((2*(ABS((F97-F98))))/(F98+F97))*100),Refs!$C$13)</f>
        <v>1.8018018018018032</v>
      </c>
      <c r="G99" s="44" t="str">
        <f>IFERROR((((2*(ABS((G97-G98))))/(G98+G97))*100),Refs!$C$13)</f>
        <v>N/A</v>
      </c>
      <c r="H99" s="44">
        <f>IFERROR((((2*(ABS((H97-H98))))/(H98+H97))*100),Refs!$C$13)</f>
        <v>1.1235955056179801</v>
      </c>
      <c r="I99" s="44" t="str">
        <f>IFERROR((((2*(ABS((I97-I98))))/(I98+I97))*100),Refs!$C$13)</f>
        <v>N/A</v>
      </c>
      <c r="J99" s="44" t="str">
        <f>IFERROR((((2*(ABS((J97-J98))))/(J98+J97))*100),Refs!$C$13)</f>
        <v>N/A</v>
      </c>
      <c r="K99" s="44">
        <f>IFERROR((((2*(ABS((K97-K98))))/(K98+K97))*100),Refs!$C$13)</f>
        <v>1.5174506828528072</v>
      </c>
      <c r="L99" s="44">
        <f>IFERROR((((2*(ABS((L97-L98))))/(L98+L97))*100),Refs!$C$13)</f>
        <v>10.526315789473694</v>
      </c>
      <c r="M99" s="44">
        <f>IFERROR((((2*(ABS((M97-M98))))/(M98+M97))*100),Refs!$C$13)</f>
        <v>15.476190476190474</v>
      </c>
      <c r="N99" s="44" t="str">
        <f>IFERROR((((2*(ABS((N97-N98))))/(N98+N97))*100),Refs!$C$13)</f>
        <v>N/A</v>
      </c>
      <c r="O99" s="44">
        <f>IFERROR((((2*(ABS((O97-O98))))/(O98+O97))*100),Refs!$C$13)</f>
        <v>0</v>
      </c>
      <c r="P99" s="44">
        <f>IFERROR((((2*(ABS((P97-P98))))/(P98+P97))*100),Refs!$C$13)</f>
        <v>0.46403712296983757</v>
      </c>
      <c r="Q99" s="44" t="str">
        <f>IFERROR((((2*(ABS((Q97-Q98))))/(Q98+Q97))*100),Refs!$C$13)</f>
        <v>N/A</v>
      </c>
      <c r="R99" s="44">
        <f>IFERROR((((2*(ABS((R97-R98))))/(R98+R97))*100),Refs!$C$13)</f>
        <v>6.4516129032258114</v>
      </c>
      <c r="S99" s="44">
        <f>IFERROR((((2*(ABS((S97-S98))))/(S98+S97))*100),Refs!$C$13)</f>
        <v>0</v>
      </c>
      <c r="T99" s="44">
        <f>IFERROR((((2*(ABS((T97-T98))))/(T98+T97))*100),Refs!$C$13)</f>
        <v>4.657351962741191</v>
      </c>
      <c r="U99" s="44">
        <f>IFERROR((((2*(ABS((U97-U98))))/(U98+U97))*100),Refs!$C$13)</f>
        <v>0.40295500335795459</v>
      </c>
      <c r="V99" s="44">
        <f>IFERROR((((2*(ABS((V97-V98))))/(V98+V97))*100),Refs!$C$13)</f>
        <v>1.8691588785046744</v>
      </c>
      <c r="W99" s="44">
        <f>IFERROR((((2*(ABS((W97-W98))))/(W98+W97))*100),Refs!$C$13)</f>
        <v>7.6152304609218415</v>
      </c>
      <c r="X99" s="44">
        <f>IFERROR((((2*(ABS((X97-X98))))/(X98+X97))*100),Refs!$C$13)</f>
        <v>8.1300813008130142</v>
      </c>
      <c r="Y99" s="44">
        <f>IFERROR((((2*(ABS((Y97-Y98))))/(Y98+Y97))*100),Refs!$C$13)</f>
        <v>31.103948428686536</v>
      </c>
      <c r="Z99" s="44" t="str">
        <f>IFERROR((((2*(ABS((Z97-Z98))))/(Z98+Z97))*100),Refs!$C$13)</f>
        <v>N/A</v>
      </c>
      <c r="AA99" s="44">
        <f>IFERROR((((2*(ABS((AA97-AA98))))/(AA98+AA97))*100),Refs!$C$13)</f>
        <v>0</v>
      </c>
      <c r="AB99" s="44">
        <f>IFERROR((((2*(ABS((AB97-AB98))))/(AB98+AB97))*100),Refs!$C$13)</f>
        <v>22.857142857142861</v>
      </c>
      <c r="AC99" s="44">
        <f>IFERROR((((2*(ABS((AC97-AC98))))/(AC98+AC97))*100),Refs!$C$13)</f>
        <v>1.6114592658907789</v>
      </c>
      <c r="AD99" s="44" t="str">
        <f>IFERROR((((2*(ABS((AD97-AD98))))/(AD98+AD97))*100),Refs!$C$13)</f>
        <v>N/A</v>
      </c>
      <c r="AE99" s="44">
        <f>IFERROR((((2*(ABS((AE97-AE98))))/(AE98+AE97))*100),Refs!$C$13)</f>
        <v>1.4285714285714286</v>
      </c>
      <c r="AF99" s="44" t="str">
        <f>IFERROR((((2*(ABS((AF97-AF98))))/(AF98+AF97))*100),Refs!$C$13)</f>
        <v>N/A</v>
      </c>
      <c r="AG99" s="44">
        <f>IFERROR((((2*(ABS((AG97-AG98))))/(AG98+AG97))*100),Refs!$C$13)</f>
        <v>0</v>
      </c>
      <c r="AH99" s="44">
        <f>IFERROR((((2*(ABS((AH97-AH98))))/(AH98+AH97))*100),Refs!$C$13)</f>
        <v>3.3670033670033703</v>
      </c>
      <c r="AI99" s="44" t="str">
        <f>IFERROR((((2*(ABS((AI97-AI98))))/(AI98+AI97))*100),Refs!$C$13)</f>
        <v>N/A</v>
      </c>
      <c r="AJ99" s="44">
        <f>IFERROR((((2*(ABS((AJ97-AJ98))))/(AJ98+AJ97))*100),Refs!$C$13)</f>
        <v>8.1081081081081159</v>
      </c>
      <c r="AK99" s="45" t="str">
        <f>IFERROR((((2*(ABS((AK97-AK98))))/(AK98+AK97))*100),Refs!$C$13)</f>
        <v>N/A</v>
      </c>
      <c r="AL99" s="117"/>
      <c r="AM99" s="117"/>
      <c r="AN99" s="117"/>
      <c r="AO99" s="117"/>
      <c r="AP99" s="117"/>
      <c r="AQ99" s="117"/>
      <c r="AR99" s="117"/>
      <c r="AS99" s="117"/>
      <c r="AT99" s="117"/>
      <c r="AU99" s="117"/>
      <c r="AV99" s="117"/>
      <c r="AW99" s="117"/>
      <c r="AX99" s="117"/>
      <c r="AY99" s="117"/>
      <c r="AZ99" s="117"/>
      <c r="BA99" s="117"/>
      <c r="BB99" s="117"/>
      <c r="BC99" s="117"/>
      <c r="BD99" s="117"/>
      <c r="BE99" s="117"/>
      <c r="BF99" s="117"/>
      <c r="BG99" s="117"/>
      <c r="BH99" s="117"/>
      <c r="BI99" s="117"/>
      <c r="BJ99" s="117"/>
      <c r="BK99" s="117"/>
      <c r="BL99" s="117"/>
      <c r="BM99" s="117"/>
      <c r="BN99" s="117"/>
      <c r="BO99" s="117"/>
      <c r="BP99" s="117"/>
      <c r="BQ99" s="117"/>
      <c r="BR99" s="117"/>
      <c r="BS99" s="117"/>
      <c r="BT99" s="117"/>
      <c r="BU99" s="117"/>
      <c r="BV99" s="117"/>
      <c r="BW99" s="117"/>
      <c r="BX99" s="117"/>
      <c r="BY99" s="117"/>
      <c r="BZ99" s="117"/>
      <c r="CA99" s="117"/>
      <c r="CB99" s="117"/>
      <c r="CC99" s="117"/>
      <c r="CD99" s="117"/>
      <c r="CE99" s="117"/>
      <c r="CF99" s="117"/>
      <c r="CG99" s="117"/>
      <c r="CH99" s="117"/>
      <c r="CI99" s="117"/>
      <c r="CJ99" s="117"/>
      <c r="CK99" s="117"/>
      <c r="CL99" s="117"/>
      <c r="CM99" s="117"/>
      <c r="CN99" s="117"/>
      <c r="CO99" s="117"/>
      <c r="CP99" s="117"/>
      <c r="CQ99" s="117"/>
      <c r="CR99" s="117"/>
      <c r="CS99" s="117"/>
      <c r="CT99" s="117"/>
      <c r="CU99" s="117"/>
      <c r="CV99" s="117"/>
      <c r="CW99" s="117"/>
      <c r="CX99" s="117"/>
      <c r="CY99" s="117"/>
      <c r="CZ99" s="117"/>
      <c r="DA99" s="117"/>
      <c r="DB99" s="117"/>
      <c r="DC99" s="117"/>
      <c r="DD99" s="117"/>
      <c r="DE99" s="117"/>
      <c r="DF99" s="117"/>
      <c r="DG99" s="117"/>
    </row>
    <row r="100" spans="1:111" s="13" customFormat="1" ht="15" customHeight="1">
      <c r="A100" s="138" t="s">
        <v>115</v>
      </c>
      <c r="B100" s="139"/>
      <c r="C100" s="140"/>
      <c r="D100" s="46"/>
      <c r="E100" s="47"/>
      <c r="F100" s="47"/>
      <c r="G100" s="48"/>
      <c r="H100" s="48"/>
      <c r="I100" s="47"/>
      <c r="J100" s="48"/>
      <c r="K100" s="47"/>
      <c r="L100" s="48"/>
      <c r="M100" s="48"/>
      <c r="N100" s="48"/>
      <c r="O100" s="47"/>
      <c r="P100" s="47"/>
      <c r="Q100" s="48"/>
      <c r="R100" s="47"/>
      <c r="S100" s="48"/>
      <c r="T100" s="48"/>
      <c r="U100" s="47"/>
      <c r="V100" s="47"/>
      <c r="W100" s="47"/>
      <c r="X100" s="48"/>
      <c r="Y100" s="25"/>
      <c r="Z100" s="47"/>
      <c r="AA100" s="48"/>
      <c r="AB100" s="47"/>
      <c r="AC100" s="48"/>
      <c r="AD100" s="47"/>
      <c r="AE100" s="49"/>
      <c r="AF100" s="48"/>
      <c r="AG100" s="50"/>
      <c r="AH100" s="48"/>
      <c r="AI100" s="48"/>
      <c r="AJ100" s="25"/>
      <c r="AK100" s="51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</row>
    <row r="101" spans="1:111" s="13" customFormat="1" ht="15" customHeight="1">
      <c r="A101" s="138" t="s">
        <v>116</v>
      </c>
      <c r="B101" s="139"/>
      <c r="C101" s="140"/>
      <c r="D101" s="46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9"/>
      <c r="AF101" s="48"/>
      <c r="AG101" s="50"/>
      <c r="AH101" s="48"/>
      <c r="AI101" s="48"/>
      <c r="AJ101" s="48"/>
      <c r="AK101" s="51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</row>
    <row r="102" spans="1:111" s="14" customFormat="1" ht="15.75" thickBot="1">
      <c r="A102" s="141" t="s">
        <v>117</v>
      </c>
      <c r="B102" s="142"/>
      <c r="C102" s="143"/>
      <c r="D102" s="52"/>
      <c r="E102" s="53"/>
      <c r="F102" s="53"/>
      <c r="G102" s="54"/>
      <c r="H102" s="54"/>
      <c r="I102" s="53"/>
      <c r="J102" s="54"/>
      <c r="K102" s="53"/>
      <c r="L102" s="54"/>
      <c r="M102" s="54"/>
      <c r="N102" s="54"/>
      <c r="O102" s="53"/>
      <c r="P102" s="53"/>
      <c r="Q102" s="54"/>
      <c r="R102" s="53"/>
      <c r="S102" s="54"/>
      <c r="T102" s="54"/>
      <c r="U102" s="53"/>
      <c r="V102" s="53"/>
      <c r="W102" s="53"/>
      <c r="X102" s="54"/>
      <c r="Y102" s="26"/>
      <c r="Z102" s="53"/>
      <c r="AA102" s="54"/>
      <c r="AB102" s="53"/>
      <c r="AC102" s="54"/>
      <c r="AD102" s="53"/>
      <c r="AE102" s="55"/>
      <c r="AF102" s="54"/>
      <c r="AG102" s="56"/>
      <c r="AH102" s="54"/>
      <c r="AI102" s="54"/>
      <c r="AJ102" s="26"/>
      <c r="AK102" s="57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</row>
    <row r="103" spans="1:111">
      <c r="D103" s="104"/>
      <c r="E103" s="12" t="s">
        <v>478</v>
      </c>
    </row>
    <row r="104" spans="1:111">
      <c r="D104" s="105"/>
      <c r="E104" s="12" t="s">
        <v>479</v>
      </c>
    </row>
  </sheetData>
  <sheetProtection formatCells="0" formatColumns="0" formatRows="0" insertColumns="0" insertRows="0" deleteColumns="0" deleteRows="0" sort="0" autoFilter="0"/>
  <mergeCells count="64">
    <mergeCell ref="A20:C20"/>
    <mergeCell ref="A93:C93"/>
    <mergeCell ref="A94:C94"/>
    <mergeCell ref="A95:C95"/>
    <mergeCell ref="A96:C96"/>
    <mergeCell ref="A90:C90"/>
    <mergeCell ref="A82:C82"/>
    <mergeCell ref="A66:C66"/>
    <mergeCell ref="A67:C67"/>
    <mergeCell ref="A83:C83"/>
    <mergeCell ref="A84:C84"/>
    <mergeCell ref="A88:C88"/>
    <mergeCell ref="A89:C89"/>
    <mergeCell ref="A87:C87"/>
    <mergeCell ref="A81:C81"/>
    <mergeCell ref="A68:C68"/>
    <mergeCell ref="A6:C6"/>
    <mergeCell ref="A7:C7"/>
    <mergeCell ref="A8:C8"/>
    <mergeCell ref="A12:C12"/>
    <mergeCell ref="A13:C13"/>
    <mergeCell ref="A76:C76"/>
    <mergeCell ref="A77:C77"/>
    <mergeCell ref="A78:C78"/>
    <mergeCell ref="A75:C75"/>
    <mergeCell ref="A54:C54"/>
    <mergeCell ref="A55:C55"/>
    <mergeCell ref="A35:C35"/>
    <mergeCell ref="A36:C36"/>
    <mergeCell ref="A37:C37"/>
    <mergeCell ref="A38:C38"/>
    <mergeCell ref="A44:C44"/>
    <mergeCell ref="A50:C50"/>
    <mergeCell ref="A41:C41"/>
    <mergeCell ref="A42:C42"/>
    <mergeCell ref="A43:C43"/>
    <mergeCell ref="A14:C14"/>
    <mergeCell ref="A23:C23"/>
    <mergeCell ref="A24:C24"/>
    <mergeCell ref="A25:C25"/>
    <mergeCell ref="A26:C26"/>
    <mergeCell ref="A29:C29"/>
    <mergeCell ref="A30:C30"/>
    <mergeCell ref="A31:C31"/>
    <mergeCell ref="A32:C32"/>
    <mergeCell ref="A17:C17"/>
    <mergeCell ref="A18:C18"/>
    <mergeCell ref="A19:C19"/>
    <mergeCell ref="A99:C99"/>
    <mergeCell ref="A100:C100"/>
    <mergeCell ref="A101:C101"/>
    <mergeCell ref="A102:C102"/>
    <mergeCell ref="A5:C5"/>
    <mergeCell ref="A11:C11"/>
    <mergeCell ref="A53:C53"/>
    <mergeCell ref="A59:C59"/>
    <mergeCell ref="A65:C65"/>
    <mergeCell ref="A56:C56"/>
    <mergeCell ref="A60:C60"/>
    <mergeCell ref="A61:C61"/>
    <mergeCell ref="A62:C62"/>
    <mergeCell ref="A47:C47"/>
    <mergeCell ref="A48:C48"/>
    <mergeCell ref="A49:C49"/>
  </mergeCells>
  <conditionalFormatting sqref="D5:AK5 D11:AK11 D17:AK17 D23:AK23 D29:AK29 D35:AK35 D41:AK41 D47:AK47 D53:AK53 D59:AK59 D65:AK65 D75:AK75 D81:AK81 D87:AK87 D93:AK93 D99:AK99">
    <cfRule type="expression" dxfId="1" priority="1">
      <formula>AND(IF(D5&gt;=100,TRUE),IF(D5="N/A",FALSE,TRUE))</formula>
    </cfRule>
    <cfRule type="expression" dxfId="0" priority="2">
      <formula>AND(IF(D5&gt;=50,TRUE),IF(D5="N/A",FALSE,TRUE))</formula>
    </cfRule>
  </conditionalFormatting>
  <dataValidations disablePrompts="1" count="2">
    <dataValidation type="list" allowBlank="1" showInputMessage="1" showErrorMessage="1" sqref="Z31:AK31 AK67 AG67:AI67 K67:AE67 D67:I67 K55:AI55 D55:I55 D49:I49 D37:O37 Q31:X31 D31:O31 D7:K7 Q37:AK37 K49:AK49 D61:AK61 D13:AK13 AK55 D19:AK19 M7:AK7 D43:AK43 D25:AK25">
      <formula1>#REF!</formula1>
    </dataValidation>
    <dataValidation type="list" allowBlank="1" showInputMessage="1" showErrorMessage="1" sqref="D83:AK83 Z89:AK89 F89:X89 D89 D77:AF77 D101:AK101 D95:AK95 AH77:AK77">
      <formula1>#REF!</formula1>
    </dataValidation>
  </dataValidations>
  <pageMargins left="0.70866141732283472" right="0.70866141732283472" top="0.734375" bottom="0.74803149606299213" header="0.31496062992125984" footer="0.31496062992125984"/>
  <pageSetup paperSize="17" scale="50" orientation="landscape" r:id="rId1"/>
  <headerFooter>
    <oddHeader>&amp;L&amp;G&amp;C&amp;"Arial,Regular"&amp;18Table C-51: Rose Creek Drainage Water Quality
2010 QA/QC Duplicates - Total Metals&amp;R&amp;G</oddHeader>
    <oddFooter>&amp;L&amp;"Arial,Regular"&amp;8&amp;Z&amp;F\&amp;A&amp;R&amp;"Arial,Regular"&amp;10Pg &amp;P of &amp;N</oddFooter>
  </headerFooter>
  <rowBreaks count="1" manualBreakCount="1">
    <brk id="72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V15"/>
  <sheetViews>
    <sheetView workbookViewId="0">
      <selection activeCell="A12" sqref="A12:C15"/>
    </sheetView>
  </sheetViews>
  <sheetFormatPr defaultRowHeight="15"/>
  <cols>
    <col min="2" max="2" width="12.28515625" customWidth="1"/>
    <col min="3" max="3" width="14.85546875" customWidth="1"/>
  </cols>
  <sheetData>
    <row r="1" spans="1:100">
      <c r="A1" s="12" t="s">
        <v>141</v>
      </c>
      <c r="B1" s="12"/>
    </row>
    <row r="2" spans="1:100">
      <c r="A2" s="22" t="s">
        <v>118</v>
      </c>
      <c r="B2" s="23" t="s">
        <v>109</v>
      </c>
    </row>
    <row r="3" spans="1:100">
      <c r="A3" s="22" t="s">
        <v>119</v>
      </c>
      <c r="B3" s="12"/>
    </row>
    <row r="4" spans="1:100" s="2" customFormat="1">
      <c r="A4" s="22" t="s">
        <v>122</v>
      </c>
      <c r="B4" s="12"/>
      <c r="C4" s="10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</row>
    <row r="5" spans="1:100" s="2" customFormat="1" ht="12.7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</row>
    <row r="6" spans="1:100" s="2" customFormat="1">
      <c r="A6" s="79" t="s">
        <v>141</v>
      </c>
      <c r="B6" s="79"/>
      <c r="C6" s="80"/>
      <c r="D6" s="7"/>
      <c r="E6" s="7"/>
      <c r="F6" s="8"/>
      <c r="G6" s="8"/>
      <c r="H6" s="9"/>
      <c r="I6" s="9"/>
      <c r="J6" s="9"/>
      <c r="K6" s="7"/>
      <c r="L6" s="10"/>
      <c r="M6" s="9"/>
      <c r="N6" s="9"/>
      <c r="O6" s="10"/>
      <c r="P6" s="10"/>
      <c r="Q6" s="9"/>
      <c r="R6" s="9"/>
      <c r="S6" s="9"/>
      <c r="T6" s="9"/>
      <c r="U6" s="9"/>
      <c r="V6" s="9"/>
      <c r="W6" s="7"/>
      <c r="X6" s="7"/>
      <c r="Y6" s="9"/>
      <c r="Z6" s="9"/>
      <c r="AA6" s="9"/>
      <c r="AB6" s="7"/>
      <c r="AC6" s="9"/>
      <c r="AD6" s="7"/>
      <c r="AE6" s="8"/>
      <c r="AF6" s="9"/>
      <c r="AG6" s="8"/>
      <c r="AH6" s="9"/>
      <c r="AI6" s="11"/>
      <c r="AJ6" s="11"/>
      <c r="AK6" s="9"/>
      <c r="AL6" s="9"/>
      <c r="AM6" s="8"/>
      <c r="AN6" s="8"/>
      <c r="AO6" s="11"/>
      <c r="AP6" s="9"/>
      <c r="AQ6" s="9"/>
      <c r="AR6" s="7"/>
      <c r="AS6" s="9"/>
      <c r="AT6" s="9"/>
      <c r="AU6" s="9"/>
      <c r="AV6" s="9"/>
      <c r="AW6" s="9"/>
      <c r="AX6" s="9"/>
      <c r="AY6" s="9"/>
      <c r="AZ6" s="10"/>
      <c r="BA6" s="9"/>
      <c r="BB6" s="9"/>
      <c r="BC6" s="10"/>
      <c r="BD6" s="10"/>
      <c r="BE6" s="9"/>
      <c r="BF6" s="9"/>
      <c r="BG6" s="9"/>
      <c r="BH6" s="9"/>
      <c r="BI6" s="9"/>
      <c r="BJ6" s="10"/>
      <c r="BK6" s="10"/>
      <c r="BL6" s="7"/>
      <c r="BM6" s="7"/>
      <c r="BN6" s="8"/>
      <c r="BO6" s="8"/>
      <c r="BP6" s="11"/>
      <c r="BQ6" s="11"/>
      <c r="BR6" s="9"/>
      <c r="BS6" s="9"/>
      <c r="BT6" s="9"/>
      <c r="BU6" s="7"/>
      <c r="BV6" s="8"/>
      <c r="BW6" s="8"/>
      <c r="BX6" s="9"/>
      <c r="BY6" s="9"/>
      <c r="BZ6" s="9"/>
      <c r="CA6" s="9"/>
      <c r="CB6" s="11"/>
      <c r="CC6" s="9"/>
      <c r="CD6" s="9"/>
      <c r="CE6" s="9"/>
      <c r="CF6" s="11"/>
      <c r="CG6" s="9"/>
      <c r="CH6" s="9"/>
      <c r="CI6" s="9"/>
      <c r="CJ6" s="9"/>
      <c r="CK6" s="9"/>
      <c r="CL6" s="7"/>
      <c r="CM6" s="9"/>
      <c r="CN6" s="8"/>
      <c r="CO6" s="8"/>
      <c r="CP6" s="9"/>
      <c r="CQ6" s="9"/>
      <c r="CR6" s="11"/>
      <c r="CS6" s="10"/>
      <c r="CT6" s="10"/>
      <c r="CU6" s="9"/>
      <c r="CV6" s="9"/>
    </row>
    <row r="7" spans="1:100" s="2" customFormat="1">
      <c r="A7" s="81" t="s">
        <v>118</v>
      </c>
      <c r="B7" s="79"/>
      <c r="C7" s="82" t="s">
        <v>109</v>
      </c>
      <c r="D7" s="7"/>
      <c r="E7" s="7"/>
      <c r="F7" s="8"/>
      <c r="G7" s="8"/>
      <c r="H7" s="9"/>
      <c r="I7" s="9"/>
      <c r="J7" s="9"/>
      <c r="K7" s="7"/>
      <c r="L7" s="10"/>
      <c r="M7" s="9"/>
      <c r="N7" s="9"/>
      <c r="O7" s="10"/>
      <c r="P7" s="10"/>
      <c r="Q7" s="9"/>
      <c r="R7" s="9"/>
      <c r="S7" s="9"/>
      <c r="T7" s="9"/>
      <c r="U7" s="9"/>
      <c r="V7" s="9"/>
      <c r="W7" s="7"/>
      <c r="X7" s="7"/>
      <c r="Y7" s="9"/>
      <c r="Z7" s="9"/>
      <c r="AA7" s="9"/>
      <c r="AB7" s="7"/>
      <c r="AC7" s="9"/>
      <c r="AD7" s="7"/>
      <c r="AE7" s="8"/>
      <c r="AF7" s="9"/>
      <c r="AG7" s="8"/>
      <c r="AH7" s="9"/>
      <c r="AI7" s="11"/>
      <c r="AJ7" s="11"/>
      <c r="AK7" s="9"/>
      <c r="AL7" s="9"/>
      <c r="AM7" s="8"/>
      <c r="AN7" s="8"/>
      <c r="AO7" s="11"/>
      <c r="AP7" s="9"/>
      <c r="AQ7" s="9"/>
      <c r="AR7" s="7"/>
      <c r="AS7" s="9"/>
      <c r="AT7" s="9"/>
      <c r="AU7" s="9"/>
      <c r="AV7" s="9"/>
      <c r="AW7" s="9"/>
      <c r="AX7" s="9"/>
      <c r="AY7" s="9"/>
      <c r="AZ7" s="10"/>
      <c r="BA7" s="9"/>
      <c r="BB7" s="9"/>
      <c r="BC7" s="10"/>
      <c r="BD7" s="10"/>
      <c r="BE7" s="9"/>
      <c r="BF7" s="9"/>
      <c r="BG7" s="9"/>
      <c r="BH7" s="9"/>
      <c r="BI7" s="9"/>
      <c r="BJ7" s="10"/>
      <c r="BK7" s="10"/>
      <c r="BL7" s="7"/>
      <c r="BM7" s="7"/>
      <c r="BN7" s="8"/>
      <c r="BO7" s="8"/>
      <c r="BP7" s="11"/>
      <c r="BQ7" s="11"/>
      <c r="BR7" s="9"/>
      <c r="BS7" s="9"/>
      <c r="BT7" s="9"/>
      <c r="BU7" s="7"/>
      <c r="BV7" s="8"/>
      <c r="BW7" s="8"/>
      <c r="BX7" s="9"/>
      <c r="BY7" s="9"/>
      <c r="BZ7" s="9"/>
      <c r="CA7" s="9"/>
      <c r="CB7" s="11"/>
      <c r="CC7" s="9"/>
      <c r="CD7" s="9"/>
      <c r="CE7" s="9"/>
      <c r="CF7" s="11"/>
      <c r="CG7" s="9"/>
      <c r="CH7" s="9"/>
      <c r="CI7" s="9"/>
      <c r="CJ7" s="9"/>
      <c r="CK7" s="9"/>
      <c r="CL7" s="7"/>
      <c r="CM7" s="9"/>
      <c r="CN7" s="8"/>
      <c r="CO7" s="8"/>
      <c r="CP7" s="9"/>
      <c r="CQ7" s="9"/>
      <c r="CR7" s="11"/>
      <c r="CS7" s="10"/>
      <c r="CT7" s="10"/>
      <c r="CU7" s="9"/>
      <c r="CV7" s="9"/>
    </row>
    <row r="8" spans="1:100" s="2" customFormat="1">
      <c r="A8" s="81" t="s">
        <v>119</v>
      </c>
      <c r="B8" s="79"/>
      <c r="C8" s="80"/>
      <c r="D8" s="7"/>
      <c r="E8" s="7"/>
      <c r="F8" s="8"/>
      <c r="G8" s="8"/>
      <c r="H8" s="9"/>
      <c r="I8" s="9"/>
      <c r="J8" s="9"/>
      <c r="K8" s="7"/>
      <c r="L8" s="10"/>
      <c r="M8" s="9"/>
      <c r="N8" s="9"/>
      <c r="O8" s="10"/>
      <c r="P8" s="10"/>
      <c r="Q8" s="9"/>
      <c r="R8" s="9"/>
      <c r="S8" s="9"/>
      <c r="T8" s="9"/>
      <c r="U8" s="9"/>
      <c r="V8" s="9"/>
      <c r="W8" s="7"/>
      <c r="X8" s="7"/>
      <c r="Y8" s="9"/>
      <c r="Z8" s="9"/>
      <c r="AA8" s="9"/>
      <c r="AB8" s="7"/>
      <c r="AC8" s="9"/>
      <c r="AD8" s="7"/>
      <c r="AE8" s="8"/>
      <c r="AF8" s="9"/>
      <c r="AG8" s="8"/>
      <c r="AH8" s="9"/>
      <c r="AI8" s="11"/>
      <c r="AJ8" s="11"/>
      <c r="AK8" s="9"/>
      <c r="AL8" s="9"/>
      <c r="AM8" s="8"/>
      <c r="AN8" s="8"/>
      <c r="AO8" s="11"/>
      <c r="AP8" s="9"/>
      <c r="AQ8" s="9"/>
      <c r="AR8" s="7"/>
      <c r="AS8" s="9"/>
      <c r="AT8" s="9"/>
      <c r="AU8" s="9"/>
      <c r="AV8" s="9"/>
      <c r="AW8" s="9"/>
      <c r="AX8" s="9"/>
      <c r="AY8" s="9"/>
      <c r="AZ8" s="10"/>
      <c r="BA8" s="9"/>
      <c r="BB8" s="9"/>
      <c r="BC8" s="10"/>
      <c r="BD8" s="10"/>
      <c r="BE8" s="9"/>
      <c r="BF8" s="9"/>
      <c r="BG8" s="9"/>
      <c r="BH8" s="9"/>
      <c r="BI8" s="9"/>
      <c r="BJ8" s="10"/>
      <c r="BK8" s="10"/>
      <c r="BL8" s="7"/>
      <c r="BM8" s="7"/>
      <c r="BN8" s="8"/>
      <c r="BO8" s="8"/>
      <c r="BP8" s="11"/>
      <c r="BQ8" s="11"/>
      <c r="BR8" s="9"/>
      <c r="BS8" s="9"/>
      <c r="BT8" s="9"/>
      <c r="BU8" s="7"/>
      <c r="BV8" s="8"/>
      <c r="BW8" s="8"/>
      <c r="BX8" s="9"/>
      <c r="BY8" s="9"/>
      <c r="BZ8" s="9"/>
      <c r="CA8" s="9"/>
      <c r="CB8" s="11"/>
      <c r="CC8" s="9"/>
      <c r="CD8" s="9"/>
      <c r="CE8" s="9"/>
      <c r="CF8" s="11"/>
      <c r="CG8" s="9"/>
      <c r="CH8" s="9"/>
      <c r="CI8" s="9"/>
      <c r="CJ8" s="9"/>
      <c r="CK8" s="9"/>
      <c r="CL8" s="7"/>
      <c r="CM8" s="9"/>
      <c r="CN8" s="8"/>
      <c r="CO8" s="8"/>
      <c r="CP8" s="9"/>
      <c r="CQ8" s="9"/>
      <c r="CR8" s="11"/>
      <c r="CS8" s="10"/>
      <c r="CT8" s="10"/>
      <c r="CU8" s="9"/>
      <c r="CV8" s="9"/>
    </row>
    <row r="9" spans="1:100" s="2" customFormat="1">
      <c r="A9" s="81" t="s">
        <v>122</v>
      </c>
      <c r="B9" s="79"/>
      <c r="C9" s="80"/>
      <c r="D9" s="7"/>
      <c r="E9" s="7"/>
      <c r="F9" s="8"/>
      <c r="G9" s="8"/>
      <c r="H9" s="9"/>
      <c r="I9" s="9"/>
      <c r="J9" s="9"/>
      <c r="K9" s="7"/>
      <c r="L9" s="10"/>
      <c r="M9" s="9"/>
      <c r="N9" s="9"/>
      <c r="O9" s="10"/>
      <c r="P9" s="10"/>
      <c r="Q9" s="9"/>
      <c r="R9" s="9"/>
      <c r="S9" s="9"/>
      <c r="T9" s="9"/>
      <c r="U9" s="9"/>
      <c r="V9" s="9"/>
      <c r="W9" s="7"/>
      <c r="X9" s="7"/>
      <c r="Y9" s="9"/>
      <c r="Z9" s="9"/>
      <c r="AA9" s="9"/>
      <c r="AB9" s="7"/>
      <c r="AC9" s="9"/>
      <c r="AD9" s="7"/>
      <c r="AE9" s="8"/>
      <c r="AF9" s="9"/>
      <c r="AG9" s="8"/>
      <c r="AH9" s="9"/>
      <c r="AI9" s="11"/>
      <c r="AJ9" s="11"/>
      <c r="AK9" s="9"/>
      <c r="AL9" s="9"/>
      <c r="AM9" s="8"/>
      <c r="AN9" s="8"/>
      <c r="AO9" s="11"/>
      <c r="AP9" s="9"/>
      <c r="AQ9" s="9"/>
      <c r="AR9" s="7"/>
      <c r="AS9" s="9"/>
      <c r="AT9" s="9"/>
      <c r="AU9" s="9"/>
      <c r="AV9" s="9"/>
      <c r="AW9" s="9"/>
      <c r="AX9" s="9"/>
      <c r="AY9" s="9"/>
      <c r="AZ9" s="10"/>
      <c r="BA9" s="9"/>
      <c r="BB9" s="9"/>
      <c r="BC9" s="10"/>
      <c r="BD9" s="10"/>
      <c r="BE9" s="9"/>
      <c r="BF9" s="9"/>
      <c r="BG9" s="9"/>
      <c r="BH9" s="9"/>
      <c r="BI9" s="9"/>
      <c r="BJ9" s="10"/>
      <c r="BK9" s="10"/>
      <c r="BL9" s="7"/>
      <c r="BM9" s="7"/>
      <c r="BN9" s="8"/>
      <c r="BO9" s="8"/>
      <c r="BP9" s="11"/>
      <c r="BQ9" s="11"/>
      <c r="BR9" s="9"/>
      <c r="BS9" s="9"/>
      <c r="BT9" s="9"/>
      <c r="BU9" s="7"/>
      <c r="BV9" s="8"/>
      <c r="BW9" s="8"/>
      <c r="BX9" s="9"/>
      <c r="BY9" s="9"/>
      <c r="BZ9" s="9"/>
      <c r="CA9" s="9"/>
      <c r="CB9" s="11"/>
      <c r="CC9" s="9"/>
      <c r="CD9" s="9"/>
      <c r="CE9" s="9"/>
      <c r="CF9" s="11"/>
      <c r="CG9" s="9"/>
      <c r="CH9" s="9"/>
      <c r="CI9" s="9"/>
      <c r="CJ9" s="9"/>
      <c r="CK9" s="9"/>
      <c r="CL9" s="7"/>
      <c r="CM9" s="9"/>
      <c r="CN9" s="8"/>
      <c r="CO9" s="8"/>
      <c r="CP9" s="9"/>
      <c r="CQ9" s="9"/>
      <c r="CR9" s="11"/>
      <c r="CS9" s="10"/>
      <c r="CT9" s="10"/>
      <c r="CU9" s="9"/>
      <c r="CV9" s="9"/>
    </row>
    <row r="10" spans="1:100" s="2" customFormat="1">
      <c r="A10" s="79" t="s">
        <v>141</v>
      </c>
      <c r="B10" s="79"/>
      <c r="C10" s="80"/>
      <c r="D10" s="7"/>
      <c r="E10" s="7"/>
      <c r="F10" s="8"/>
      <c r="G10" s="8"/>
      <c r="H10" s="9"/>
      <c r="I10" s="9"/>
      <c r="J10" s="9"/>
      <c r="K10" s="7"/>
      <c r="L10" s="10"/>
      <c r="M10" s="9"/>
      <c r="N10" s="9"/>
      <c r="O10" s="10"/>
      <c r="P10" s="10"/>
      <c r="Q10" s="9"/>
      <c r="R10" s="9"/>
      <c r="S10" s="9"/>
      <c r="T10" s="9"/>
      <c r="U10" s="9"/>
      <c r="V10" s="9"/>
      <c r="W10" s="7"/>
      <c r="X10" s="7"/>
      <c r="Y10" s="9"/>
      <c r="Z10" s="9"/>
      <c r="AA10" s="9"/>
      <c r="AB10" s="7"/>
      <c r="AC10" s="9"/>
      <c r="AD10" s="7"/>
      <c r="AE10" s="8"/>
      <c r="AF10" s="9"/>
      <c r="AG10" s="8"/>
      <c r="AH10" s="9"/>
      <c r="AI10" s="11"/>
      <c r="AJ10" s="11"/>
      <c r="AK10" s="9"/>
      <c r="AL10" s="9"/>
      <c r="AM10" s="8"/>
      <c r="AN10" s="8"/>
      <c r="AO10" s="11"/>
      <c r="AP10" s="9"/>
      <c r="AQ10" s="9"/>
      <c r="AR10" s="7"/>
      <c r="AS10" s="9"/>
      <c r="AT10" s="9"/>
      <c r="AU10" s="9"/>
      <c r="AV10" s="9"/>
      <c r="AW10" s="9"/>
      <c r="AX10" s="9"/>
      <c r="AY10" s="9"/>
      <c r="AZ10" s="10"/>
      <c r="BA10" s="9"/>
      <c r="BB10" s="9"/>
      <c r="BC10" s="10"/>
      <c r="BD10" s="10"/>
      <c r="BE10" s="9"/>
      <c r="BF10" s="9"/>
      <c r="BG10" s="9"/>
      <c r="BH10" s="9"/>
      <c r="BI10" s="9"/>
      <c r="BJ10" s="10"/>
      <c r="BK10" s="10"/>
      <c r="BL10" s="7"/>
      <c r="BM10" s="7"/>
      <c r="BN10" s="8"/>
      <c r="BO10" s="8"/>
      <c r="BP10" s="11"/>
      <c r="BQ10" s="11"/>
      <c r="BR10" s="9"/>
      <c r="BS10" s="9"/>
      <c r="BT10" s="9"/>
      <c r="BU10" s="7"/>
      <c r="BV10" s="8"/>
      <c r="BW10" s="8"/>
      <c r="BX10" s="9"/>
      <c r="BY10" s="9"/>
      <c r="BZ10" s="9"/>
      <c r="CA10" s="9"/>
      <c r="CB10" s="11"/>
      <c r="CC10" s="9"/>
      <c r="CD10" s="9"/>
      <c r="CE10" s="9"/>
      <c r="CF10" s="11"/>
      <c r="CG10" s="9"/>
      <c r="CH10" s="9"/>
      <c r="CI10" s="9"/>
      <c r="CJ10" s="9"/>
      <c r="CK10" s="9"/>
      <c r="CL10" s="7"/>
      <c r="CM10" s="9"/>
      <c r="CN10" s="8"/>
      <c r="CO10" s="8"/>
      <c r="CP10" s="9"/>
      <c r="CQ10" s="9"/>
      <c r="CR10" s="11"/>
      <c r="CS10" s="10"/>
      <c r="CT10" s="10"/>
      <c r="CU10" s="9"/>
      <c r="CV10" s="9"/>
    </row>
    <row r="11" spans="1:100" s="2" customFormat="1" ht="12.75">
      <c r="A11" s="6"/>
      <c r="B11" s="5"/>
      <c r="C11" s="6"/>
      <c r="D11" s="7"/>
      <c r="E11" s="7"/>
      <c r="F11" s="8"/>
      <c r="G11" s="8"/>
      <c r="H11" s="9"/>
      <c r="I11" s="9"/>
      <c r="J11" s="9"/>
      <c r="K11" s="7"/>
      <c r="L11" s="10"/>
      <c r="M11" s="9"/>
      <c r="N11" s="9"/>
      <c r="O11" s="10"/>
      <c r="P11" s="10"/>
      <c r="Q11" s="9"/>
      <c r="R11" s="9"/>
      <c r="S11" s="9"/>
      <c r="T11" s="9"/>
      <c r="U11" s="9"/>
      <c r="V11" s="9"/>
      <c r="W11" s="7"/>
      <c r="X11" s="7"/>
      <c r="Y11" s="9"/>
      <c r="Z11" s="9"/>
      <c r="AA11" s="9"/>
      <c r="AB11" s="7"/>
      <c r="AC11" s="9"/>
      <c r="AD11" s="7"/>
      <c r="AE11" s="8"/>
      <c r="AF11" s="9"/>
      <c r="AG11" s="8"/>
      <c r="AH11" s="9"/>
      <c r="AI11" s="11"/>
      <c r="AJ11" s="11"/>
      <c r="AK11" s="9"/>
      <c r="AL11" s="9"/>
      <c r="AM11" s="8"/>
      <c r="AN11" s="8"/>
      <c r="AO11" s="11"/>
      <c r="AP11" s="9"/>
      <c r="AQ11" s="9"/>
      <c r="AR11" s="7"/>
      <c r="AS11" s="9"/>
      <c r="AT11" s="9"/>
      <c r="AU11" s="9"/>
      <c r="AV11" s="9"/>
      <c r="AW11" s="9"/>
      <c r="AX11" s="9"/>
      <c r="AY11" s="9"/>
      <c r="AZ11" s="10"/>
      <c r="BA11" s="9"/>
      <c r="BB11" s="9"/>
      <c r="BC11" s="10"/>
      <c r="BD11" s="10"/>
      <c r="BE11" s="9"/>
      <c r="BF11" s="9"/>
      <c r="BG11" s="9"/>
      <c r="BH11" s="9"/>
      <c r="BI11" s="9"/>
      <c r="BJ11" s="10"/>
      <c r="BK11" s="10"/>
      <c r="BL11" s="7"/>
      <c r="BM11" s="7"/>
      <c r="BN11" s="8"/>
      <c r="BO11" s="8"/>
      <c r="BP11" s="11"/>
      <c r="BQ11" s="11"/>
      <c r="BR11" s="9"/>
      <c r="BS11" s="9"/>
      <c r="BT11" s="9"/>
      <c r="BU11" s="7"/>
      <c r="BV11" s="8"/>
      <c r="BW11" s="8"/>
      <c r="BX11" s="9"/>
      <c r="BY11" s="9"/>
      <c r="BZ11" s="9"/>
      <c r="CA11" s="9"/>
      <c r="CB11" s="11"/>
      <c r="CC11" s="9"/>
      <c r="CD11" s="9"/>
      <c r="CE11" s="9"/>
      <c r="CF11" s="11"/>
      <c r="CG11" s="9"/>
      <c r="CH11" s="9"/>
      <c r="CI11" s="9"/>
      <c r="CJ11" s="9"/>
      <c r="CK11" s="9"/>
      <c r="CL11" s="7"/>
      <c r="CM11" s="9"/>
      <c r="CN11" s="8"/>
      <c r="CO11" s="8"/>
      <c r="CP11" s="9"/>
      <c r="CQ11" s="9"/>
      <c r="CR11" s="11"/>
      <c r="CS11" s="10"/>
      <c r="CT11" s="10"/>
      <c r="CU11" s="9"/>
      <c r="CV11" s="9"/>
    </row>
    <row r="12" spans="1:100" s="2" customFormat="1">
      <c r="A12" s="12" t="s">
        <v>141</v>
      </c>
      <c r="B12" s="12"/>
      <c r="C12" s="12"/>
      <c r="D12" s="7"/>
      <c r="E12" s="7"/>
      <c r="F12" s="8"/>
      <c r="G12" s="8"/>
      <c r="H12" s="9"/>
      <c r="I12" s="9"/>
      <c r="J12" s="9"/>
      <c r="K12" s="7"/>
      <c r="L12" s="10"/>
      <c r="M12" s="9"/>
      <c r="N12" s="9"/>
      <c r="O12" s="10"/>
      <c r="P12" s="10"/>
      <c r="Q12" s="9"/>
      <c r="R12" s="9"/>
      <c r="S12" s="9"/>
      <c r="T12" s="9"/>
      <c r="U12" s="9"/>
      <c r="V12" s="9"/>
      <c r="W12" s="7"/>
      <c r="X12" s="7"/>
      <c r="Y12" s="9"/>
      <c r="Z12" s="9"/>
      <c r="AA12" s="9"/>
      <c r="AB12" s="7"/>
      <c r="AC12" s="9"/>
      <c r="AD12" s="7"/>
      <c r="AE12" s="8"/>
      <c r="AF12" s="9"/>
      <c r="AG12" s="8"/>
      <c r="AH12" s="9"/>
      <c r="AI12" s="11"/>
      <c r="AJ12" s="11"/>
      <c r="AK12" s="9"/>
      <c r="AL12" s="9"/>
      <c r="AM12" s="8"/>
      <c r="AN12" s="8"/>
      <c r="AO12" s="11"/>
      <c r="AP12" s="9"/>
      <c r="AQ12" s="9"/>
      <c r="AR12" s="7"/>
      <c r="AS12" s="9"/>
      <c r="AT12" s="9"/>
      <c r="AU12" s="9"/>
      <c r="AV12" s="9"/>
      <c r="AW12" s="9"/>
      <c r="AX12" s="9"/>
      <c r="AY12" s="9"/>
      <c r="AZ12" s="10"/>
      <c r="BA12" s="9"/>
      <c r="BB12" s="9"/>
      <c r="BC12" s="10"/>
      <c r="BD12" s="10"/>
      <c r="BE12" s="9"/>
      <c r="BF12" s="9"/>
      <c r="BG12" s="9"/>
      <c r="BH12" s="9"/>
      <c r="BI12" s="9"/>
      <c r="BJ12" s="10"/>
      <c r="BK12" s="10"/>
      <c r="BL12" s="7"/>
      <c r="BM12" s="7"/>
      <c r="BN12" s="8"/>
      <c r="BO12" s="8"/>
      <c r="BP12" s="11"/>
      <c r="BQ12" s="11"/>
      <c r="BR12" s="9"/>
      <c r="BS12" s="9"/>
      <c r="BT12" s="9"/>
      <c r="BU12" s="7"/>
      <c r="BV12" s="8"/>
      <c r="BW12" s="8"/>
      <c r="BX12" s="9"/>
      <c r="BY12" s="9"/>
      <c r="BZ12" s="9"/>
      <c r="CA12" s="9"/>
      <c r="CB12" s="11"/>
      <c r="CC12" s="9"/>
      <c r="CD12" s="9"/>
      <c r="CE12" s="9"/>
      <c r="CF12" s="11"/>
      <c r="CG12" s="9"/>
      <c r="CH12" s="9"/>
      <c r="CI12" s="9"/>
      <c r="CJ12" s="9"/>
      <c r="CK12" s="9"/>
      <c r="CL12" s="7"/>
      <c r="CM12" s="9"/>
      <c r="CN12" s="8"/>
      <c r="CO12" s="8"/>
      <c r="CP12" s="9"/>
      <c r="CQ12" s="9"/>
      <c r="CR12" s="11"/>
      <c r="CS12" s="10"/>
      <c r="CT12" s="10"/>
      <c r="CU12" s="9"/>
      <c r="CV12" s="9"/>
    </row>
    <row r="13" spans="1:100" s="2" customFormat="1">
      <c r="A13" s="22" t="s">
        <v>118</v>
      </c>
      <c r="B13" s="12"/>
      <c r="C13" s="23" t="s">
        <v>109</v>
      </c>
      <c r="D13" s="7"/>
      <c r="E13" s="7"/>
      <c r="F13" s="8"/>
      <c r="G13" s="8"/>
      <c r="H13" s="9"/>
      <c r="I13" s="9"/>
      <c r="J13" s="9"/>
      <c r="K13" s="7"/>
      <c r="L13" s="10"/>
      <c r="M13" s="9"/>
      <c r="N13" s="9"/>
      <c r="O13" s="10"/>
      <c r="P13" s="10"/>
      <c r="Q13" s="9"/>
      <c r="R13" s="9"/>
      <c r="S13" s="9"/>
      <c r="T13" s="9"/>
      <c r="U13" s="9"/>
      <c r="V13" s="9"/>
      <c r="W13" s="7"/>
      <c r="X13" s="7"/>
      <c r="Y13" s="9"/>
      <c r="Z13" s="9"/>
      <c r="AA13" s="9"/>
      <c r="AB13" s="7"/>
      <c r="AC13" s="9"/>
      <c r="AD13" s="7"/>
      <c r="AE13" s="8"/>
      <c r="AF13" s="9"/>
      <c r="AG13" s="8"/>
      <c r="AH13" s="9"/>
      <c r="AI13" s="11"/>
      <c r="AJ13" s="11"/>
      <c r="AK13" s="9"/>
      <c r="AL13" s="9"/>
      <c r="AM13" s="8"/>
      <c r="AN13" s="8"/>
      <c r="AO13" s="11"/>
      <c r="AP13" s="9"/>
      <c r="AQ13" s="9"/>
      <c r="AR13" s="7"/>
      <c r="AS13" s="9"/>
      <c r="AT13" s="9"/>
      <c r="AU13" s="9"/>
      <c r="AV13" s="9"/>
      <c r="AW13" s="9"/>
      <c r="AX13" s="9"/>
      <c r="AY13" s="9"/>
      <c r="AZ13" s="10"/>
      <c r="BA13" s="9"/>
      <c r="BB13" s="9"/>
      <c r="BC13" s="10"/>
      <c r="BD13" s="10"/>
      <c r="BE13" s="9"/>
      <c r="BF13" s="9"/>
      <c r="BG13" s="9"/>
      <c r="BH13" s="9"/>
      <c r="BI13" s="9"/>
      <c r="BJ13" s="10"/>
      <c r="BK13" s="10"/>
      <c r="BL13" s="7"/>
      <c r="BM13" s="7"/>
      <c r="BN13" s="8"/>
      <c r="BO13" s="8"/>
      <c r="BP13" s="11"/>
      <c r="BQ13" s="11"/>
      <c r="BR13" s="9"/>
      <c r="BS13" s="9"/>
      <c r="BT13" s="9"/>
      <c r="BU13" s="7"/>
      <c r="BV13" s="8"/>
      <c r="BW13" s="8"/>
      <c r="BX13" s="9"/>
      <c r="BY13" s="9"/>
      <c r="BZ13" s="9"/>
      <c r="CA13" s="9"/>
      <c r="CB13" s="11"/>
      <c r="CC13" s="9"/>
      <c r="CD13" s="9"/>
      <c r="CE13" s="9"/>
      <c r="CF13" s="11"/>
      <c r="CG13" s="9"/>
      <c r="CH13" s="9"/>
      <c r="CI13" s="9"/>
      <c r="CJ13" s="9"/>
      <c r="CK13" s="9"/>
      <c r="CL13" s="7"/>
      <c r="CM13" s="9"/>
      <c r="CN13" s="8"/>
      <c r="CO13" s="8"/>
      <c r="CP13" s="9"/>
      <c r="CQ13" s="9"/>
      <c r="CR13" s="11"/>
      <c r="CS13" s="10"/>
      <c r="CT13" s="10"/>
      <c r="CU13" s="9"/>
      <c r="CV13" s="9"/>
    </row>
    <row r="14" spans="1:100" s="2" customFormat="1">
      <c r="A14" s="22" t="s">
        <v>119</v>
      </c>
      <c r="B14" s="12"/>
      <c r="C14" s="12"/>
      <c r="D14" s="7"/>
      <c r="E14" s="7"/>
      <c r="F14" s="8"/>
      <c r="G14" s="8"/>
      <c r="H14" s="9"/>
      <c r="I14" s="9"/>
      <c r="J14" s="9"/>
      <c r="K14" s="7"/>
      <c r="L14" s="10"/>
      <c r="M14" s="9"/>
      <c r="N14" s="9"/>
      <c r="O14" s="10"/>
      <c r="P14" s="10"/>
      <c r="Q14" s="9"/>
      <c r="R14" s="9"/>
      <c r="S14" s="9"/>
      <c r="T14" s="9"/>
      <c r="U14" s="9"/>
      <c r="V14" s="9"/>
      <c r="W14" s="7"/>
      <c r="X14" s="7"/>
      <c r="Y14" s="9"/>
      <c r="Z14" s="9"/>
      <c r="AA14" s="9"/>
      <c r="AB14" s="7"/>
      <c r="AC14" s="9"/>
      <c r="AD14" s="7"/>
      <c r="AE14" s="8"/>
      <c r="AF14" s="9"/>
      <c r="AG14" s="8"/>
      <c r="AH14" s="9"/>
      <c r="AI14" s="11"/>
      <c r="AJ14" s="11"/>
      <c r="AK14" s="9"/>
      <c r="AL14" s="9"/>
      <c r="AM14" s="8"/>
      <c r="AN14" s="8"/>
      <c r="AO14" s="11"/>
      <c r="AP14" s="9"/>
      <c r="AQ14" s="9"/>
      <c r="AR14" s="7"/>
      <c r="AS14" s="9"/>
      <c r="AT14" s="9"/>
      <c r="AU14" s="9"/>
      <c r="AV14" s="9"/>
      <c r="AW14" s="9"/>
      <c r="AX14" s="9"/>
      <c r="AY14" s="9"/>
      <c r="AZ14" s="10"/>
      <c r="BA14" s="9"/>
      <c r="BB14" s="9"/>
      <c r="BC14" s="10"/>
      <c r="BD14" s="10"/>
      <c r="BE14" s="9"/>
      <c r="BF14" s="9"/>
      <c r="BG14" s="9"/>
      <c r="BH14" s="9"/>
      <c r="BI14" s="9"/>
      <c r="BJ14" s="10"/>
      <c r="BK14" s="10"/>
      <c r="BL14" s="7"/>
      <c r="BM14" s="7"/>
      <c r="BN14" s="8"/>
      <c r="BO14" s="8"/>
      <c r="BP14" s="11"/>
      <c r="BQ14" s="11"/>
      <c r="BR14" s="9"/>
      <c r="BS14" s="9"/>
      <c r="BT14" s="9"/>
      <c r="BU14" s="7"/>
      <c r="BV14" s="8"/>
      <c r="BW14" s="8"/>
      <c r="BX14" s="9"/>
      <c r="BY14" s="9"/>
      <c r="BZ14" s="9"/>
      <c r="CA14" s="9"/>
      <c r="CB14" s="11"/>
      <c r="CC14" s="9"/>
      <c r="CD14" s="9"/>
      <c r="CE14" s="9"/>
      <c r="CF14" s="11"/>
      <c r="CG14" s="9"/>
      <c r="CH14" s="9"/>
      <c r="CI14" s="9"/>
      <c r="CJ14" s="9"/>
      <c r="CK14" s="9"/>
      <c r="CL14" s="7"/>
      <c r="CM14" s="9"/>
      <c r="CN14" s="8"/>
      <c r="CO14" s="8"/>
      <c r="CP14" s="9"/>
      <c r="CQ14" s="9"/>
      <c r="CR14" s="11"/>
      <c r="CS14" s="10"/>
      <c r="CT14" s="10"/>
      <c r="CU14" s="9"/>
      <c r="CV14" s="9"/>
    </row>
    <row r="15" spans="1:100" s="2" customFormat="1">
      <c r="A15" s="22" t="s">
        <v>122</v>
      </c>
      <c r="B15" s="12"/>
      <c r="C15" s="13"/>
      <c r="D15" s="7"/>
      <c r="E15" s="7"/>
      <c r="F15" s="8"/>
      <c r="G15" s="8"/>
      <c r="H15" s="9"/>
      <c r="I15" s="9"/>
      <c r="J15" s="9"/>
      <c r="K15" s="7"/>
      <c r="L15" s="10"/>
      <c r="M15" s="9"/>
      <c r="N15" s="9"/>
      <c r="O15" s="10"/>
      <c r="P15" s="10"/>
      <c r="Q15" s="9"/>
      <c r="R15" s="9"/>
      <c r="S15" s="9"/>
      <c r="T15" s="9"/>
      <c r="U15" s="9"/>
      <c r="V15" s="9"/>
      <c r="W15" s="7"/>
      <c r="X15" s="7"/>
      <c r="Y15" s="9"/>
      <c r="Z15" s="9"/>
      <c r="AA15" s="9"/>
      <c r="AB15" s="7"/>
      <c r="AC15" s="9"/>
      <c r="AD15" s="7"/>
      <c r="AE15" s="8"/>
      <c r="AF15" s="9"/>
      <c r="AG15" s="8"/>
      <c r="AH15" s="9"/>
      <c r="AI15" s="11"/>
      <c r="AJ15" s="11"/>
      <c r="AK15" s="9"/>
      <c r="AL15" s="9"/>
      <c r="AM15" s="8"/>
      <c r="AN15" s="8"/>
      <c r="AO15" s="11"/>
      <c r="AP15" s="9"/>
      <c r="AQ15" s="9"/>
      <c r="AR15" s="7"/>
      <c r="AS15" s="9"/>
      <c r="AT15" s="9"/>
      <c r="AU15" s="9"/>
      <c r="AV15" s="9"/>
      <c r="AW15" s="9"/>
      <c r="AX15" s="9"/>
      <c r="AY15" s="9"/>
      <c r="AZ15" s="10"/>
      <c r="BA15" s="9"/>
      <c r="BB15" s="9"/>
      <c r="BC15" s="10"/>
      <c r="BD15" s="10"/>
      <c r="BE15" s="9"/>
      <c r="BF15" s="9"/>
      <c r="BG15" s="9"/>
      <c r="BH15" s="9"/>
      <c r="BI15" s="9"/>
      <c r="BJ15" s="10"/>
      <c r="BK15" s="10"/>
      <c r="BL15" s="7"/>
      <c r="BM15" s="7"/>
      <c r="BN15" s="8"/>
      <c r="BO15" s="8"/>
      <c r="BP15" s="11"/>
      <c r="BQ15" s="11"/>
      <c r="BR15" s="9"/>
      <c r="BS15" s="9"/>
      <c r="BT15" s="9"/>
      <c r="BU15" s="7"/>
      <c r="BV15" s="8"/>
      <c r="BW15" s="8"/>
      <c r="BX15" s="9"/>
      <c r="BY15" s="9"/>
      <c r="BZ15" s="9"/>
      <c r="CA15" s="9"/>
      <c r="CB15" s="11"/>
      <c r="CC15" s="9"/>
      <c r="CD15" s="9"/>
      <c r="CE15" s="9"/>
      <c r="CF15" s="11"/>
      <c r="CG15" s="9"/>
      <c r="CH15" s="9"/>
      <c r="CI15" s="9"/>
      <c r="CJ15" s="9"/>
      <c r="CK15" s="9"/>
      <c r="CL15" s="7"/>
      <c r="CM15" s="9"/>
      <c r="CN15" s="8"/>
      <c r="CO15" s="8"/>
      <c r="CP15" s="9"/>
      <c r="CQ15" s="9"/>
      <c r="CR15" s="11"/>
      <c r="CS15" s="10"/>
      <c r="CT15" s="10"/>
      <c r="CU15" s="9"/>
      <c r="CV1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Diss. Metals</vt:lpstr>
      <vt:lpstr>Total Metals</vt:lpstr>
      <vt:lpstr>Refs</vt:lpstr>
      <vt:lpstr>'Diss. Metals'!Print_Titles</vt:lpstr>
      <vt:lpstr>General!Print_Titles</vt:lpstr>
      <vt:lpstr>'Total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2011-02-18T19:24:51Z</cp:lastPrinted>
  <dcterms:created xsi:type="dcterms:W3CDTF">2010-01-27T15:58:34Z</dcterms:created>
  <dcterms:modified xsi:type="dcterms:W3CDTF">2011-02-18T19:25:45Z</dcterms:modified>
</cp:coreProperties>
</file>