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\Desktop\HIGHER GROUND\Drill Logs - Kluane\"/>
    </mc:Choice>
  </mc:AlternateContent>
  <bookViews>
    <workbookView xWindow="0" yWindow="0" windowWidth="15360" windowHeight="7755"/>
  </bookViews>
  <sheets>
    <sheet name="Sheet1" sheetId="1" r:id="rId1"/>
    <sheet name="Sheet2" sheetId="2" r:id="rId2"/>
  </sheets>
  <definedNames>
    <definedName name="_xlnm.Print_Area" localSheetId="0">Sheet1!$A$1:$BC$227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3" i="1" l="1"/>
  <c r="Q93" i="1" s="1"/>
  <c r="Q92" i="1"/>
  <c r="Q91" i="1"/>
  <c r="Q90" i="1"/>
  <c r="O89" i="1"/>
  <c r="Q89" i="1" s="1"/>
  <c r="O88" i="1"/>
  <c r="Q88" i="1" s="1"/>
  <c r="O87" i="1"/>
  <c r="Q87" i="1" s="1"/>
  <c r="Q86" i="1"/>
  <c r="O86" i="1"/>
  <c r="O85" i="1"/>
  <c r="Q85" i="1" s="1"/>
  <c r="O84" i="1"/>
  <c r="Q84" i="1" s="1"/>
  <c r="O83" i="1"/>
  <c r="Q83" i="1" s="1"/>
  <c r="Q82" i="1"/>
  <c r="O82" i="1"/>
  <c r="O81" i="1"/>
  <c r="Q81" i="1" s="1"/>
  <c r="O80" i="1"/>
  <c r="Q80" i="1" s="1"/>
  <c r="O79" i="1"/>
  <c r="Q79" i="1" s="1"/>
  <c r="Q78" i="1"/>
  <c r="O78" i="1"/>
  <c r="O77" i="1"/>
  <c r="Q77" i="1" s="1"/>
  <c r="O76" i="1"/>
  <c r="Q76" i="1" s="1"/>
  <c r="O75" i="1"/>
  <c r="Q75" i="1" s="1"/>
  <c r="O74" i="1"/>
  <c r="Q74" i="1" s="1"/>
  <c r="O73" i="1"/>
  <c r="Q73" i="1" s="1"/>
  <c r="Q72" i="1"/>
  <c r="O69" i="1"/>
  <c r="Q69" i="1" s="1"/>
  <c r="O68" i="1"/>
  <c r="Q68" i="1" s="1"/>
  <c r="O67" i="1"/>
  <c r="Q67" i="1" s="1"/>
  <c r="O66" i="1"/>
  <c r="Q66" i="1" s="1"/>
  <c r="O65" i="1"/>
  <c r="Q65" i="1" s="1"/>
  <c r="Q64" i="1"/>
  <c r="Q63" i="1"/>
  <c r="O62" i="1"/>
  <c r="Q62" i="1" s="1"/>
  <c r="O61" i="1"/>
  <c r="Q61" i="1" s="1"/>
  <c r="O60" i="1"/>
  <c r="Q60" i="1" s="1"/>
  <c r="O59" i="1"/>
  <c r="Q59" i="1" s="1"/>
  <c r="O58" i="1"/>
  <c r="Q58" i="1" s="1"/>
  <c r="O57" i="1"/>
  <c r="Q57" i="1" s="1"/>
  <c r="O56" i="1"/>
  <c r="Q56" i="1" s="1"/>
  <c r="O55" i="1"/>
  <c r="Q55" i="1" s="1"/>
  <c r="O54" i="1"/>
  <c r="Q54" i="1" s="1"/>
  <c r="O53" i="1"/>
  <c r="Q53" i="1" s="1"/>
  <c r="O52" i="1"/>
  <c r="Q52" i="1" s="1"/>
  <c r="O51" i="1"/>
  <c r="Q51" i="1" s="1"/>
  <c r="O50" i="1"/>
  <c r="Q50" i="1" s="1"/>
  <c r="O49" i="1"/>
  <c r="Q49" i="1" s="1"/>
  <c r="O48" i="1"/>
  <c r="Q48" i="1" s="1"/>
  <c r="O47" i="1"/>
  <c r="Q47" i="1" s="1"/>
  <c r="O46" i="1"/>
  <c r="Q46" i="1" s="1"/>
  <c r="O45" i="1"/>
  <c r="Q45" i="1" s="1"/>
  <c r="O44" i="1"/>
  <c r="Q44" i="1" s="1"/>
  <c r="O43" i="1"/>
  <c r="Q43" i="1" s="1"/>
  <c r="O42" i="1"/>
  <c r="Q42" i="1" s="1"/>
  <c r="O41" i="1"/>
  <c r="Q41" i="1" s="1"/>
  <c r="O40" i="1"/>
  <c r="Q40" i="1" s="1"/>
  <c r="Q39" i="1"/>
  <c r="Q38" i="1"/>
  <c r="O20" i="1" l="1"/>
  <c r="Q20" i="1" s="1"/>
  <c r="O19" i="1"/>
  <c r="Q19" i="1" s="1"/>
  <c r="O18" i="1"/>
  <c r="Q18" i="1" s="1"/>
  <c r="O17" i="1"/>
  <c r="Q17" i="1" s="1"/>
  <c r="O183" i="1"/>
  <c r="Q183" i="1" s="1"/>
  <c r="O182" i="1"/>
  <c r="Q182" i="1" s="1"/>
  <c r="O180" i="1"/>
  <c r="Q180" i="1" s="1"/>
  <c r="O179" i="1"/>
  <c r="Q179" i="1" s="1"/>
  <c r="O178" i="1"/>
  <c r="Q178" i="1" s="1"/>
  <c r="O177" i="1"/>
  <c r="Q177" i="1" s="1"/>
  <c r="O176" i="1"/>
  <c r="Q176" i="1" s="1"/>
  <c r="O175" i="1"/>
  <c r="Q175" i="1" s="1"/>
  <c r="O174" i="1"/>
  <c r="Q174" i="1" s="1"/>
  <c r="O173" i="1"/>
  <c r="Q173" i="1" s="1"/>
  <c r="O172" i="1"/>
  <c r="Q172" i="1" s="1"/>
  <c r="O171" i="1"/>
  <c r="Q171" i="1" s="1"/>
  <c r="O170" i="1"/>
  <c r="Q170" i="1" s="1"/>
  <c r="O169" i="1"/>
  <c r="Q169" i="1" s="1"/>
  <c r="O168" i="1"/>
  <c r="Q168" i="1" s="1"/>
  <c r="O167" i="1"/>
  <c r="Q167" i="1" s="1"/>
  <c r="Q166" i="1"/>
  <c r="O166" i="1"/>
  <c r="O165" i="1"/>
  <c r="Q165" i="1" s="1"/>
  <c r="O164" i="1"/>
  <c r="Q164" i="1" s="1"/>
  <c r="O163" i="1"/>
  <c r="Q163" i="1" s="1"/>
  <c r="O162" i="1"/>
  <c r="Q162" i="1" s="1"/>
  <c r="O161" i="1"/>
  <c r="Q161" i="1" s="1"/>
  <c r="O160" i="1"/>
  <c r="Q160" i="1" s="1"/>
  <c r="O159" i="1"/>
  <c r="Q159" i="1" s="1"/>
  <c r="O157" i="1"/>
  <c r="Q157" i="1" s="1"/>
  <c r="O156" i="1"/>
  <c r="Q156" i="1" s="1"/>
  <c r="O155" i="1"/>
  <c r="Q155" i="1" s="1"/>
  <c r="O154" i="1"/>
  <c r="Q154" i="1" s="1"/>
  <c r="O153" i="1"/>
  <c r="Q153" i="1" s="1"/>
  <c r="O152" i="1"/>
  <c r="Q152" i="1" s="1"/>
  <c r="O151" i="1"/>
  <c r="Q151" i="1" s="1"/>
  <c r="O150" i="1"/>
  <c r="Q150" i="1" s="1"/>
  <c r="O149" i="1"/>
  <c r="Q149" i="1" s="1"/>
  <c r="O148" i="1"/>
  <c r="Q148" i="1" s="1"/>
  <c r="O147" i="1"/>
  <c r="Q147" i="1" s="1"/>
  <c r="O146" i="1"/>
  <c r="Q146" i="1" s="1"/>
  <c r="O145" i="1"/>
  <c r="Q145" i="1" s="1"/>
  <c r="O144" i="1"/>
  <c r="Q144" i="1" s="1"/>
  <c r="O143" i="1"/>
  <c r="Q143" i="1" s="1"/>
  <c r="O142" i="1"/>
  <c r="Q142" i="1" s="1"/>
  <c r="O141" i="1"/>
  <c r="Q141" i="1" s="1"/>
  <c r="O140" i="1"/>
  <c r="Q140" i="1" s="1"/>
  <c r="O139" i="1"/>
  <c r="Q139" i="1" s="1"/>
  <c r="O138" i="1"/>
  <c r="Q138" i="1" s="1"/>
  <c r="O137" i="1"/>
  <c r="Q137" i="1" s="1"/>
  <c r="O136" i="1"/>
  <c r="Q136" i="1" s="1"/>
  <c r="O135" i="1"/>
  <c r="Q135" i="1" s="1"/>
  <c r="O133" i="1"/>
  <c r="Q133" i="1" s="1"/>
  <c r="O131" i="1"/>
  <c r="Q131" i="1" s="1"/>
  <c r="O130" i="1"/>
  <c r="Q130" i="1" s="1"/>
  <c r="O129" i="1"/>
  <c r="Q129" i="1" s="1"/>
  <c r="O127" i="1"/>
  <c r="Q127" i="1" s="1"/>
  <c r="O126" i="1"/>
  <c r="Q126" i="1" s="1"/>
  <c r="O125" i="1"/>
  <c r="Q125" i="1" s="1"/>
  <c r="O124" i="1"/>
  <c r="Q124" i="1" s="1"/>
  <c r="O123" i="1"/>
  <c r="Q123" i="1" s="1"/>
  <c r="O122" i="1"/>
  <c r="Q122" i="1" s="1"/>
  <c r="O121" i="1"/>
  <c r="Q121" i="1" s="1"/>
  <c r="O120" i="1"/>
  <c r="Q120" i="1" s="1"/>
  <c r="O118" i="1"/>
  <c r="Q118" i="1" s="1"/>
  <c r="O117" i="1"/>
  <c r="Q117" i="1" s="1"/>
  <c r="O116" i="1"/>
  <c r="Q116" i="1" s="1"/>
  <c r="O115" i="1"/>
  <c r="Q115" i="1" s="1"/>
  <c r="O114" i="1"/>
  <c r="Q114" i="1" s="1"/>
  <c r="O113" i="1"/>
  <c r="Q113" i="1" s="1"/>
  <c r="O112" i="1"/>
  <c r="Q112" i="1" s="1"/>
  <c r="O111" i="1"/>
  <c r="Q111" i="1" s="1"/>
  <c r="O110" i="1"/>
  <c r="Q110" i="1" s="1"/>
  <c r="O109" i="1"/>
  <c r="Q109" i="1" s="1"/>
  <c r="O106" i="1"/>
  <c r="Q106" i="1" s="1"/>
  <c r="O105" i="1"/>
  <c r="Q105" i="1" s="1"/>
  <c r="O104" i="1"/>
  <c r="Q104" i="1" s="1"/>
  <c r="Q102" i="1"/>
  <c r="O36" i="1"/>
  <c r="Q36" i="1" s="1"/>
  <c r="O35" i="1"/>
  <c r="Q35" i="1" s="1"/>
  <c r="O34" i="1"/>
  <c r="Q34" i="1" s="1"/>
  <c r="O33" i="1"/>
  <c r="Q33" i="1" s="1"/>
  <c r="O32" i="1"/>
  <c r="Q32" i="1" s="1"/>
  <c r="O31" i="1"/>
  <c r="Q31" i="1" s="1"/>
  <c r="O30" i="1"/>
  <c r="Q30" i="1" s="1"/>
  <c r="O29" i="1"/>
  <c r="Q29" i="1" s="1"/>
  <c r="Q28" i="1"/>
  <c r="O27" i="1"/>
  <c r="Q27" i="1" s="1"/>
  <c r="O26" i="1"/>
  <c r="Q26" i="1" s="1"/>
  <c r="Q25" i="1"/>
  <c r="O21" i="1"/>
  <c r="Q21" i="1" s="1"/>
  <c r="O23" i="1"/>
  <c r="Q23" i="1" s="1"/>
  <c r="O24" i="1"/>
  <c r="Q24" i="1" s="1"/>
  <c r="Q15" i="1"/>
  <c r="O16" i="1"/>
  <c r="Q16" i="1" s="1"/>
</calcChain>
</file>

<file path=xl/sharedStrings.xml><?xml version="1.0" encoding="utf-8"?>
<sst xmlns="http://schemas.openxmlformats.org/spreadsheetml/2006/main" count="289" uniqueCount="200">
  <si>
    <t>Azmuth:</t>
  </si>
  <si>
    <t>Dip angle:</t>
  </si>
  <si>
    <t>Length:</t>
  </si>
  <si>
    <t>Elevation: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</si>
  <si>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</si>
  <si>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</si>
  <si>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</si>
  <si>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</si>
  <si>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</si>
  <si>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</si>
  <si>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</si>
  <si>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</si>
  <si>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</si>
  <si>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</si>
  <si>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</si>
  <si>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</si>
  <si>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</si>
  <si>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</si>
  <si>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</si>
  <si>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</si>
  <si>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</si>
  <si>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Au-ICP21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</si>
  <si>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</si>
  <si>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</si>
  <si>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</si>
  <si>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</si>
  <si>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</si>
  <si>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</si>
  <si>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</si>
  <si>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</si>
  <si>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</si>
  <si>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</si>
  <si>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</si>
  <si>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</si>
  <si>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</si>
  <si>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</si>
  <si>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</si>
  <si>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</si>
  <si>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</si>
  <si>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</si>
  <si>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</si>
  <si>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</si>
  <si>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</si>
  <si>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</si>
  <si>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</si>
  <si>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</si>
  <si>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</si>
  <si>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</si>
  <si>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</si>
  <si>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</si>
  <si>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</si>
  <si>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</si>
  <si>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</si>
  <si>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</si>
  <si>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</si>
  <si>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</si>
  <si>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</si>
  <si>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</si>
  <si>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</si>
  <si>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</si>
  <si>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Hole #:</t>
  </si>
  <si>
    <t>ppm</t>
  </si>
  <si>
    <t>%</t>
  </si>
  <si>
    <t>Mo-OG46</t>
  </si>
  <si>
    <r>
      <t xml:space="preserve">Logged By: </t>
    </r>
    <r>
      <rPr>
        <sz val="11"/>
        <color theme="1"/>
        <rFont val="Calibri"/>
        <family val="2"/>
        <scheme val="minor"/>
      </rPr>
      <t>Chris Arsenault</t>
    </r>
  </si>
  <si>
    <t>19-CP-04</t>
  </si>
  <si>
    <t>Till - Rounded clasts, sand</t>
  </si>
  <si>
    <r>
      <rPr>
        <b/>
        <sz val="12"/>
        <color theme="1"/>
        <rFont val="Calibri"/>
        <family val="2"/>
        <scheme val="minor"/>
      </rPr>
      <t>Skarn</t>
    </r>
    <r>
      <rPr>
        <sz val="12"/>
        <color theme="1"/>
        <rFont val="Calibri"/>
        <family val="2"/>
        <scheme val="minor"/>
      </rPr>
      <t xml:space="preserve"> - Garnet diopside skarn; fractured, trace marble texture</t>
    </r>
  </si>
  <si>
    <t>garnet, diopside, carbonate</t>
  </si>
  <si>
    <t>pyrite</t>
  </si>
  <si>
    <r>
      <rPr>
        <b/>
        <sz val="12"/>
        <color theme="1"/>
        <rFont val="Calibri"/>
        <family val="2"/>
        <scheme val="minor"/>
      </rPr>
      <t>Intermediate Dyke</t>
    </r>
    <r>
      <rPr>
        <sz val="12"/>
        <color theme="1"/>
        <rFont val="Calibri"/>
        <family val="2"/>
        <scheme val="minor"/>
      </rPr>
      <t>- Olive green with carbonate stringers; low angles fractures</t>
    </r>
  </si>
  <si>
    <t>carbonate</t>
  </si>
  <si>
    <t>bornite, chalcopyrite, malachite</t>
  </si>
  <si>
    <r>
      <rPr>
        <b/>
        <sz val="12"/>
        <color theme="1"/>
        <rFont val="Calibri"/>
        <family val="2"/>
        <scheme val="minor"/>
      </rPr>
      <t>Chloritized Skarn</t>
    </r>
    <r>
      <rPr>
        <sz val="12"/>
        <color theme="1"/>
        <rFont val="Calibri"/>
        <family val="2"/>
        <scheme val="minor"/>
      </rPr>
      <t>- Light to medium green chlorite rich skarn with trace amounts of garnet alteration and disseminated pyrite throughout. Patchy epidote alteration often related to fracture filling and copper mineralization. Moderate hydrofracturing/shearing with silica infilling associated with chalcopyrite mineralization and epidote. 3% pyrite in matrix.</t>
    </r>
  </si>
  <si>
    <t>chalcopyrite, pyrite</t>
  </si>
  <si>
    <t>X982854</t>
  </si>
  <si>
    <t>X982863</t>
  </si>
  <si>
    <t>1% Born,  tr malachite</t>
  </si>
  <si>
    <t>tr Born, tr mal, tr Ep</t>
  </si>
  <si>
    <t>1% Cpy, 1% Born, tr mal; Qtz-Crb</t>
  </si>
  <si>
    <t>tr Born, mal</t>
  </si>
  <si>
    <t xml:space="preserve">rubble, fractured, </t>
  </si>
  <si>
    <t>tr Cpy, Born, mal in scattered blebs</t>
  </si>
  <si>
    <t>3% Py, Chl</t>
  </si>
  <si>
    <t>1% Cpy, 3% Py</t>
  </si>
  <si>
    <t>3% Py</t>
  </si>
  <si>
    <t>tr Cpy, 2% Py</t>
  </si>
  <si>
    <t>1% Py, tr mal</t>
  </si>
  <si>
    <t>tr Cpy, 5% Py; Ep</t>
  </si>
  <si>
    <t>5%Py, tr Cpy</t>
  </si>
  <si>
    <t>X982855</t>
  </si>
  <si>
    <t>X982856</t>
  </si>
  <si>
    <t>X982857</t>
  </si>
  <si>
    <t>X982858</t>
  </si>
  <si>
    <t>X982859</t>
  </si>
  <si>
    <t>X982860</t>
  </si>
  <si>
    <t>X982861</t>
  </si>
  <si>
    <t>X982862</t>
  </si>
  <si>
    <r>
      <rPr>
        <b/>
        <sz val="12"/>
        <color theme="1"/>
        <rFont val="Calibri"/>
        <family val="2"/>
        <scheme val="minor"/>
      </rPr>
      <t>Marble</t>
    </r>
    <r>
      <rPr>
        <sz val="12"/>
        <color theme="1"/>
        <rFont val="Calibri"/>
        <family val="2"/>
        <scheme val="minor"/>
      </rPr>
      <t xml:space="preserve"> - Greyish white; fractured contact; manganese roots. Blebs of bornite with trace chalcopyrite and malachite. Patchy skarnification with garnet and epidote. @ 42.10'-44.3'. Qtz-carbonate vein with 1% chalcopyrite with associated chlorite and epidote. Heavily fractured b/w 50'-56' (contact).</t>
    </r>
  </si>
  <si>
    <t>X982864</t>
  </si>
  <si>
    <t>X982865</t>
  </si>
  <si>
    <t>X982866</t>
  </si>
  <si>
    <t>X982867</t>
  </si>
  <si>
    <t>X982868</t>
  </si>
  <si>
    <t>X982869</t>
  </si>
  <si>
    <t>X982870</t>
  </si>
  <si>
    <t>X982871</t>
  </si>
  <si>
    <t>X982872</t>
  </si>
  <si>
    <t>X982873</t>
  </si>
  <si>
    <t>X982874</t>
  </si>
  <si>
    <t>X982875</t>
  </si>
  <si>
    <t>X982876</t>
  </si>
  <si>
    <t>X982877</t>
  </si>
  <si>
    <t>X982878</t>
  </si>
  <si>
    <t>X982879</t>
  </si>
  <si>
    <t>X982880</t>
  </si>
  <si>
    <t>BLANK</t>
  </si>
  <si>
    <t>Tr Cpy, 5 Py</t>
  </si>
  <si>
    <t>5 Py</t>
  </si>
  <si>
    <t>2 Py</t>
  </si>
  <si>
    <t>X982881</t>
  </si>
  <si>
    <t>X982882</t>
  </si>
  <si>
    <t>X982883</t>
  </si>
  <si>
    <t>X982884</t>
  </si>
  <si>
    <t>X982885</t>
  </si>
  <si>
    <t>X982886</t>
  </si>
  <si>
    <t>X982887</t>
  </si>
  <si>
    <t>X982888</t>
  </si>
  <si>
    <t>X982889</t>
  </si>
  <si>
    <t>X982890</t>
  </si>
  <si>
    <t>X982891</t>
  </si>
  <si>
    <t>X982892</t>
  </si>
  <si>
    <t>X982893</t>
  </si>
  <si>
    <t>X982894</t>
  </si>
  <si>
    <t>X982895</t>
  </si>
  <si>
    <t>X982896</t>
  </si>
  <si>
    <t>X982897</t>
  </si>
  <si>
    <t>tr Cpy, 3 Py</t>
  </si>
  <si>
    <t>1% Cpy, Ep, 3 Py</t>
  </si>
  <si>
    <t>1 Cpy, Ep, 1  Py</t>
  </si>
  <si>
    <t>tr Py</t>
  </si>
  <si>
    <t>X982927</t>
  </si>
  <si>
    <t>Mt, Grn, Ep</t>
  </si>
  <si>
    <t>Mt, Chl, Ep</t>
  </si>
  <si>
    <t>Crb stringers, Grn, diop, Ep</t>
  </si>
  <si>
    <t>1 Mt, 1 Cpy</t>
  </si>
  <si>
    <t>1 Cpy, Chl</t>
  </si>
  <si>
    <t>X982898</t>
  </si>
  <si>
    <t>X982899</t>
  </si>
  <si>
    <t>X982900</t>
  </si>
  <si>
    <t>X982901</t>
  </si>
  <si>
    <t>X982902</t>
  </si>
  <si>
    <t>X982903</t>
  </si>
  <si>
    <t>X982904</t>
  </si>
  <si>
    <t>X982905</t>
  </si>
  <si>
    <t>X982906</t>
  </si>
  <si>
    <t>X982907</t>
  </si>
  <si>
    <t>X982908</t>
  </si>
  <si>
    <t>X982909</t>
  </si>
  <si>
    <t>X982910</t>
  </si>
  <si>
    <t>X982911</t>
  </si>
  <si>
    <t>X982912</t>
  </si>
  <si>
    <t>tr Cpy, Py, siliceous, Ep</t>
  </si>
  <si>
    <t>chlorite, garnet, epidote, silica, carbonate, diopside</t>
  </si>
  <si>
    <t>2 Py, Chl</t>
  </si>
  <si>
    <t>Ep</t>
  </si>
  <si>
    <t>Ep, Grn, Chl</t>
  </si>
  <si>
    <t>3 Cpy, 1 Py</t>
  </si>
  <si>
    <r>
      <rPr>
        <b/>
        <sz val="12"/>
        <color theme="1"/>
        <rFont val="Calibri"/>
        <family val="2"/>
        <scheme val="minor"/>
      </rPr>
      <t>Intermediate Dyke</t>
    </r>
    <r>
      <rPr>
        <sz val="12"/>
        <color theme="1"/>
        <rFont val="Calibri"/>
        <family val="2"/>
        <scheme val="minor"/>
      </rPr>
      <t xml:space="preserve">- Olive Green, fractured, with abundant carbonate stringers. Trace hematite alteration. Brecciation b/w 202-207'. Trace magnetite. Contact with skarn rubble. Friable, weakly magnetic overall. </t>
    </r>
  </si>
  <si>
    <t>Carbonate, clay, hematite</t>
  </si>
  <si>
    <t>magnetite</t>
  </si>
  <si>
    <t>tr Cpy, 5 Py; serpentine, Ep, Thulite, diop</t>
  </si>
  <si>
    <t>10 Py</t>
  </si>
  <si>
    <t>10 Py, 2 Mt, tr Cpy</t>
  </si>
  <si>
    <t>tr Mt, 2 Py</t>
  </si>
  <si>
    <t>X982913</t>
  </si>
  <si>
    <t>X982914</t>
  </si>
  <si>
    <t>X982915</t>
  </si>
  <si>
    <t>X982916</t>
  </si>
  <si>
    <t>X982917</t>
  </si>
  <si>
    <t>X982918</t>
  </si>
  <si>
    <t>X982919</t>
  </si>
  <si>
    <t>X982920</t>
  </si>
  <si>
    <t>X982921</t>
  </si>
  <si>
    <t>X982922</t>
  </si>
  <si>
    <t>X982923</t>
  </si>
  <si>
    <t>X982924</t>
  </si>
  <si>
    <t>X982925</t>
  </si>
  <si>
    <t>X982926</t>
  </si>
  <si>
    <t>5 Py, serp</t>
  </si>
  <si>
    <t>garnet, chlorite, thulite, diopside, carbonare, epidote</t>
  </si>
  <si>
    <t>1 Cpy, 5 Py</t>
  </si>
  <si>
    <t>10 Py, Crb</t>
  </si>
  <si>
    <t>10 Py, tr Cpy</t>
  </si>
  <si>
    <t>20 Py, Crb, Ep</t>
  </si>
  <si>
    <r>
      <t xml:space="preserve">Skarn - </t>
    </r>
    <r>
      <rPr>
        <sz val="12"/>
        <color theme="1"/>
        <rFont val="Calibri"/>
        <family val="2"/>
        <scheme val="minor"/>
      </rPr>
      <t xml:space="preserve">Garnet and carbonate dominant with diopside, epidote and patchy areas of thulte and serpentine. High pyrite content disseminated to semi massive in patchy amounts in association with carbonate. </t>
    </r>
  </si>
  <si>
    <t>tr Cpy, moly</t>
  </si>
  <si>
    <t>chalcopyrite, pyrite, molybdenite,</t>
  </si>
  <si>
    <t>carbonate, chlorite, garnet, epidote, Manganese roots,</t>
  </si>
  <si>
    <t>tr Cpy, moly, Crb stringers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</si>
</sst>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" fillId="0" borderId="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3" fillId="0" borderId="0" xfId="0" applyFont="1" applyAlignment="1"/>
    <xf numFmtId="0" fontId="1" fillId="0" borderId="4" xfId="0" applyFont="1" applyBorder="1"/>
    <xf numFmtId="0" fontId="1" fillId="0" borderId="2" xfId="0" applyFont="1" applyBorder="1"/>
    <xf numFmtId="0" fontId="1" fillId="0" borderId="9" xfId="0" applyFont="1" applyBorder="1"/>
    <xf numFmtId="0" fontId="0" fillId="0" borderId="0" xfId="0" applyNumberFormat="1" applyAlignment="1"/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2" borderId="0" xfId="0" applyFont="1" applyFill="1" applyBorder="1" applyAlignment="1">
      <alignment horizontal="center"/>
    </xf>
    <xf numFmtId="0" fontId="1" fillId="0" borderId="3" xfId="0" applyFont="1" applyBorder="1" applyAlignment="1"/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/>
    <xf numFmtId="0" fontId="0" fillId="4" borderId="14" xfId="0" applyFont="1" applyFill="1" applyBorder="1" applyAlignment="1">
      <alignment horizontal="center" vertical="center"/>
    </xf>
    <xf numFmtId="164" fontId="0" fillId="4" borderId="10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0" fillId="4" borderId="6" xfId="0" applyFill="1" applyBorder="1"/>
    <xf numFmtId="0" fontId="4" fillId="4" borderId="0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/>
    </xf>
    <xf numFmtId="164" fontId="0" fillId="4" borderId="6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4" fillId="3" borderId="0" xfId="0" applyFont="1" applyFill="1" applyAlignment="1">
      <alignment horizontal="center" vertical="center"/>
    </xf>
    <xf numFmtId="0" fontId="0" fillId="0" borderId="12" xfId="0" applyBorder="1"/>
    <xf numFmtId="0" fontId="4" fillId="2" borderId="12" xfId="0" applyFont="1" applyFill="1" applyBorder="1" applyAlignment="1">
      <alignment horizontal="center" vertical="center"/>
    </xf>
    <xf numFmtId="0" fontId="0" fillId="2" borderId="12" xfId="0" applyFill="1" applyBorder="1"/>
    <xf numFmtId="0" fontId="4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 wrapText="1"/>
    </xf>
    <xf numFmtId="164" fontId="0" fillId="5" borderId="6" xfId="0" applyNumberFormat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0" fillId="5" borderId="6" xfId="0" applyFill="1" applyBorder="1"/>
    <xf numFmtId="0" fontId="5" fillId="6" borderId="10" xfId="0" applyFont="1" applyFill="1" applyBorder="1" applyAlignment="1">
      <alignment horizontal="center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4" fillId="5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9827</xdr:colOff>
      <xdr:row>0</xdr:row>
      <xdr:rowOff>0</xdr:rowOff>
    </xdr:from>
    <xdr:to>
      <xdr:col>20</xdr:col>
      <xdr:colOff>603249</xdr:colOff>
      <xdr:row>6</xdr:row>
      <xdr:rowOff>116231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3494" y="0"/>
          <a:ext cx="1821089" cy="1269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13"/>
  <sheetViews>
    <sheetView tabSelected="1" topLeftCell="A79" zoomScale="60" zoomScaleNormal="60" workbookViewId="0">
      <selection activeCell="M93" sqref="M93:N93"/>
    </sheetView>
  </sheetViews>
  <sheetFormatPr defaultRowHeight="15" x14ac:dyDescent="0.25"/>
  <cols>
    <col min="1" max="1" width="10.7109375" customWidth="1"/>
    <col min="2" max="2" width="11.5703125" customWidth="1"/>
    <col min="3" max="3" width="17.28515625" customWidth="1"/>
    <col min="4" max="4" width="9.140625" customWidth="1"/>
    <col min="5" max="5" width="10.28515625" customWidth="1"/>
    <col min="6" max="6" width="18.7109375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42578125" customWidth="1"/>
    <col min="13" max="13" width="16.42578125" hidden="1" customWidth="1"/>
    <col min="14" max="14" width="41" customWidth="1"/>
    <col min="15" max="15" width="9.5703125" customWidth="1"/>
    <col min="16" max="16" width="9.85546875" customWidth="1"/>
    <col min="18" max="18" width="18" customWidth="1"/>
    <col min="21" max="21" width="11.5703125" customWidth="1"/>
    <col min="22" max="22" width="12.5703125" customWidth="1"/>
    <col min="55" max="55" width="11.42578125" customWidth="1"/>
    <col min="56" max="56" width="12.42578125" style="127" customWidth="1"/>
    <col min="57" max="57" width="13.42578125" style="95" bestFit="1" customWidth="1"/>
    <col min="58" max="93" width="9.140625" style="95"/>
  </cols>
  <sheetData>
    <row r="1" spans="1:93" ht="15.75" x14ac:dyDescent="0.25">
      <c r="A1" s="197"/>
      <c r="B1" s="197"/>
      <c r="C1" s="197"/>
      <c r="D1" s="197"/>
      <c r="E1" s="197"/>
      <c r="F1" s="197"/>
      <c r="G1" s="197"/>
      <c r="H1" s="197"/>
      <c r="I1" s="197"/>
      <c r="J1" s="5"/>
      <c r="K1" s="5"/>
      <c r="L1" s="5"/>
      <c r="M1" s="13"/>
      <c r="N1" s="5"/>
      <c r="O1" s="5"/>
      <c r="P1" s="5"/>
    </row>
    <row r="2" spans="1:93" x14ac:dyDescent="0.25">
      <c r="A2" s="2" t="s">
        <v>0</v>
      </c>
      <c r="B2" s="17"/>
      <c r="E2" s="3" t="s">
        <v>4</v>
      </c>
      <c r="F2" s="6"/>
      <c r="H2" s="3" t="s">
        <v>6</v>
      </c>
      <c r="I2" s="6"/>
      <c r="M2" s="2"/>
      <c r="N2" s="1"/>
    </row>
    <row r="3" spans="1:93" x14ac:dyDescent="0.25">
      <c r="A3" s="3" t="s">
        <v>1</v>
      </c>
      <c r="E3" s="3" t="s">
        <v>5</v>
      </c>
      <c r="F3" s="6"/>
      <c r="H3" s="3" t="s">
        <v>7</v>
      </c>
      <c r="I3" s="6"/>
    </row>
    <row r="4" spans="1:93" x14ac:dyDescent="0.25">
      <c r="A4" s="3" t="s">
        <v>2</v>
      </c>
      <c r="B4" s="4"/>
      <c r="E4" s="3" t="s">
        <v>8</v>
      </c>
    </row>
    <row r="5" spans="1:93" x14ac:dyDescent="0.25">
      <c r="A5" s="3" t="s">
        <v>3</v>
      </c>
      <c r="B5" s="4"/>
      <c r="E5" s="3" t="s">
        <v>60</v>
      </c>
      <c r="F5" t="s">
        <v>65</v>
      </c>
    </row>
    <row r="6" spans="1:93" x14ac:dyDescent="0.25">
      <c r="E6" s="3" t="s">
        <v>64</v>
      </c>
    </row>
    <row r="8" spans="1:93" x14ac:dyDescent="0.25">
      <c r="A8" s="8" t="s">
        <v>10</v>
      </c>
      <c r="B8" s="9" t="s">
        <v>11</v>
      </c>
      <c r="C8" s="194" t="s">
        <v>9</v>
      </c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6"/>
      <c r="O8" s="194" t="s">
        <v>15</v>
      </c>
      <c r="P8" s="195"/>
      <c r="Q8" s="195"/>
      <c r="R8" s="196"/>
      <c r="S8" s="14" t="s">
        <v>21</v>
      </c>
      <c r="T8" s="15" t="s">
        <v>22</v>
      </c>
      <c r="U8" s="15" t="s">
        <v>22</v>
      </c>
      <c r="V8" s="15" t="s">
        <v>22</v>
      </c>
      <c r="W8" s="15" t="s">
        <v>22</v>
      </c>
      <c r="X8" s="15" t="s">
        <v>22</v>
      </c>
      <c r="Y8" s="15" t="s">
        <v>22</v>
      </c>
      <c r="Z8" s="15" t="s">
        <v>22</v>
      </c>
      <c r="AA8" s="15" t="s">
        <v>22</v>
      </c>
      <c r="AB8" s="15" t="s">
        <v>22</v>
      </c>
      <c r="AC8" s="15" t="s">
        <v>22</v>
      </c>
      <c r="AD8" s="15" t="s">
        <v>22</v>
      </c>
      <c r="AE8" s="15" t="s">
        <v>22</v>
      </c>
      <c r="AF8" s="15" t="s">
        <v>22</v>
      </c>
      <c r="AG8" s="15" t="s">
        <v>22</v>
      </c>
      <c r="AH8" s="15" t="s">
        <v>22</v>
      </c>
      <c r="AI8" s="15" t="s">
        <v>22</v>
      </c>
      <c r="AJ8" s="15" t="s">
        <v>22</v>
      </c>
      <c r="AK8" s="15" t="s">
        <v>22</v>
      </c>
      <c r="AL8" s="15" t="s">
        <v>22</v>
      </c>
      <c r="AM8" s="15" t="s">
        <v>22</v>
      </c>
      <c r="AN8" s="15" t="s">
        <v>22</v>
      </c>
      <c r="AO8" s="15" t="s">
        <v>22</v>
      </c>
      <c r="AP8" s="15" t="s">
        <v>22</v>
      </c>
      <c r="AQ8" s="15" t="s">
        <v>22</v>
      </c>
      <c r="AR8" s="15" t="s">
        <v>22</v>
      </c>
      <c r="AS8" s="15" t="s">
        <v>22</v>
      </c>
      <c r="AT8" s="15" t="s">
        <v>22</v>
      </c>
      <c r="AU8" s="15" t="s">
        <v>22</v>
      </c>
      <c r="AV8" s="15" t="s">
        <v>22</v>
      </c>
      <c r="AW8" s="15" t="s">
        <v>22</v>
      </c>
      <c r="AX8" s="15" t="s">
        <v>22</v>
      </c>
      <c r="AY8" s="15" t="s">
        <v>22</v>
      </c>
      <c r="AZ8" s="15" t="s">
        <v>22</v>
      </c>
      <c r="BA8" s="15" t="s">
        <v>22</v>
      </c>
      <c r="BB8" s="15" t="s">
        <v>22</v>
      </c>
      <c r="BC8" s="16" t="s">
        <v>23</v>
      </c>
      <c r="BD8" s="10" t="s">
        <v>63</v>
      </c>
    </row>
    <row r="9" spans="1:93" x14ac:dyDescent="0.25">
      <c r="A9" s="198" t="s">
        <v>12</v>
      </c>
      <c r="B9" s="198"/>
      <c r="C9" s="198" t="s">
        <v>13</v>
      </c>
      <c r="D9" s="198"/>
      <c r="E9" s="198"/>
      <c r="F9" s="198"/>
      <c r="G9" s="198"/>
      <c r="H9" s="198" t="s">
        <v>14</v>
      </c>
      <c r="I9" s="198"/>
      <c r="J9" s="198"/>
      <c r="K9" s="198"/>
      <c r="L9" s="198"/>
      <c r="M9" s="109" t="s">
        <v>19</v>
      </c>
      <c r="N9" s="198" t="s">
        <v>19</v>
      </c>
      <c r="O9" s="107" t="s">
        <v>16</v>
      </c>
      <c r="P9" s="7" t="s">
        <v>17</v>
      </c>
      <c r="Q9" s="11" t="s">
        <v>18</v>
      </c>
      <c r="R9" s="10" t="s">
        <v>20</v>
      </c>
      <c r="S9" s="14" t="s">
        <v>24</v>
      </c>
      <c r="T9" s="15" t="s">
        <v>25</v>
      </c>
      <c r="U9" s="15" t="s">
        <v>26</v>
      </c>
      <c r="V9" s="15" t="s">
        <v>27</v>
      </c>
      <c r="W9" s="15" t="s">
        <v>28</v>
      </c>
      <c r="X9" s="15" t="s">
        <v>29</v>
      </c>
      <c r="Y9" s="15" t="s">
        <v>30</v>
      </c>
      <c r="Z9" s="15" t="s">
        <v>31</v>
      </c>
      <c r="AA9" s="15" t="s">
        <v>32</v>
      </c>
      <c r="AB9" s="15" t="s">
        <v>33</v>
      </c>
      <c r="AC9" s="15" t="s">
        <v>34</v>
      </c>
      <c r="AD9" s="15" t="s">
        <v>35</v>
      </c>
      <c r="AE9" s="15" t="s">
        <v>36</v>
      </c>
      <c r="AF9" s="15" t="s">
        <v>37</v>
      </c>
      <c r="AG9" s="15" t="s">
        <v>38</v>
      </c>
      <c r="AH9" s="15" t="s">
        <v>39</v>
      </c>
      <c r="AI9" s="15" t="s">
        <v>40</v>
      </c>
      <c r="AJ9" s="15" t="s">
        <v>41</v>
      </c>
      <c r="AK9" s="15" t="s">
        <v>42</v>
      </c>
      <c r="AL9" s="15" t="s">
        <v>43</v>
      </c>
      <c r="AM9" s="15" t="s">
        <v>44</v>
      </c>
      <c r="AN9" s="15" t="s">
        <v>45</v>
      </c>
      <c r="AO9" s="15" t="s">
        <v>46</v>
      </c>
      <c r="AP9" s="15" t="s">
        <v>47</v>
      </c>
      <c r="AQ9" s="15" t="s">
        <v>48</v>
      </c>
      <c r="AR9" s="15" t="s">
        <v>49</v>
      </c>
      <c r="AS9" s="15" t="s">
        <v>50</v>
      </c>
      <c r="AT9" s="15" t="s">
        <v>51</v>
      </c>
      <c r="AU9" s="15" t="s">
        <v>52</v>
      </c>
      <c r="AV9" s="15" t="s">
        <v>53</v>
      </c>
      <c r="AW9" s="15" t="s">
        <v>54</v>
      </c>
      <c r="AX9" s="15" t="s">
        <v>55</v>
      </c>
      <c r="AY9" s="15" t="s">
        <v>56</v>
      </c>
      <c r="AZ9" s="15" t="s">
        <v>57</v>
      </c>
      <c r="BA9" s="15" t="s">
        <v>58</v>
      </c>
      <c r="BB9" s="15" t="s">
        <v>59</v>
      </c>
      <c r="BC9" s="16" t="s">
        <v>36</v>
      </c>
      <c r="BD9" s="10" t="s">
        <v>44</v>
      </c>
    </row>
    <row r="10" spans="1:93" x14ac:dyDescent="0.25">
      <c r="A10" s="198"/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08"/>
      <c r="N10" s="198"/>
      <c r="O10" s="107"/>
      <c r="P10" s="7"/>
      <c r="Q10" s="11"/>
      <c r="R10" s="10"/>
      <c r="S10" s="10" t="s">
        <v>61</v>
      </c>
      <c r="T10" s="10" t="s">
        <v>61</v>
      </c>
      <c r="U10" s="10" t="s">
        <v>62</v>
      </c>
      <c r="V10" s="10" t="s">
        <v>61</v>
      </c>
      <c r="W10" s="10" t="s">
        <v>61</v>
      </c>
      <c r="X10" s="10" t="s">
        <v>61</v>
      </c>
      <c r="Y10" s="10" t="s">
        <v>61</v>
      </c>
      <c r="Z10" s="10" t="s">
        <v>61</v>
      </c>
      <c r="AA10" s="10" t="s">
        <v>62</v>
      </c>
      <c r="AB10" s="10" t="s">
        <v>61</v>
      </c>
      <c r="AC10" s="10" t="s">
        <v>61</v>
      </c>
      <c r="AD10" s="10" t="s">
        <v>61</v>
      </c>
      <c r="AE10" s="10" t="s">
        <v>61</v>
      </c>
      <c r="AF10" s="10" t="s">
        <v>62</v>
      </c>
      <c r="AG10" s="10" t="s">
        <v>61</v>
      </c>
      <c r="AH10" s="10" t="s">
        <v>61</v>
      </c>
      <c r="AI10" s="10" t="s">
        <v>62</v>
      </c>
      <c r="AJ10" s="10" t="s">
        <v>61</v>
      </c>
      <c r="AK10" s="10" t="s">
        <v>62</v>
      </c>
      <c r="AL10" s="10" t="s">
        <v>61</v>
      </c>
      <c r="AM10" s="10" t="s">
        <v>61</v>
      </c>
      <c r="AN10" s="10" t="s">
        <v>62</v>
      </c>
      <c r="AO10" s="10" t="s">
        <v>61</v>
      </c>
      <c r="AP10" s="10" t="s">
        <v>61</v>
      </c>
      <c r="AQ10" s="10" t="s">
        <v>61</v>
      </c>
      <c r="AR10" s="10" t="s">
        <v>62</v>
      </c>
      <c r="AS10" s="10" t="s">
        <v>61</v>
      </c>
      <c r="AT10" s="10" t="s">
        <v>61</v>
      </c>
      <c r="AU10" s="10" t="s">
        <v>61</v>
      </c>
      <c r="AV10" s="10" t="s">
        <v>61</v>
      </c>
      <c r="AW10" s="10" t="s">
        <v>62</v>
      </c>
      <c r="AX10" s="10" t="s">
        <v>61</v>
      </c>
      <c r="AY10" s="10" t="s">
        <v>61</v>
      </c>
      <c r="AZ10" s="10" t="s">
        <v>61</v>
      </c>
      <c r="BA10" s="10" t="s">
        <v>61</v>
      </c>
      <c r="BB10" s="10" t="s">
        <v>61</v>
      </c>
      <c r="BC10" s="10" t="s">
        <v>62</v>
      </c>
      <c r="BD10" s="10" t="s">
        <v>62</v>
      </c>
    </row>
    <row r="11" spans="1:93" s="31" customFormat="1" ht="60" customHeight="1" x14ac:dyDescent="0.25">
      <c r="A11" s="141">
        <v>0</v>
      </c>
      <c r="B11" s="141">
        <v>10.6</v>
      </c>
      <c r="C11" s="180" t="s">
        <v>66</v>
      </c>
      <c r="D11" s="180"/>
      <c r="E11" s="180"/>
      <c r="F11" s="180"/>
      <c r="G11" s="180"/>
      <c r="H11" s="180"/>
      <c r="I11" s="180"/>
      <c r="J11" s="180"/>
      <c r="K11" s="180"/>
      <c r="L11" s="180"/>
      <c r="M11" s="181"/>
      <c r="N11" s="182"/>
      <c r="O11" s="29"/>
      <c r="P11" s="27"/>
      <c r="Q11" s="75"/>
      <c r="R11" s="61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110"/>
      <c r="BD11" s="103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</row>
    <row r="12" spans="1:93" s="31" customFormat="1" ht="60" customHeight="1" x14ac:dyDescent="0.25">
      <c r="A12" s="135">
        <v>10.6</v>
      </c>
      <c r="B12" s="135">
        <v>27.2</v>
      </c>
      <c r="C12" s="172" t="s">
        <v>67</v>
      </c>
      <c r="D12" s="172"/>
      <c r="E12" s="172"/>
      <c r="F12" s="172"/>
      <c r="G12" s="172"/>
      <c r="H12" s="172" t="s">
        <v>68</v>
      </c>
      <c r="I12" s="172"/>
      <c r="J12" s="172"/>
      <c r="K12" s="172"/>
      <c r="L12" s="172"/>
      <c r="M12" s="168" t="s">
        <v>69</v>
      </c>
      <c r="N12" s="176"/>
      <c r="O12" s="44"/>
      <c r="P12" s="28"/>
      <c r="Q12" s="45"/>
      <c r="R12" s="61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110"/>
      <c r="BD12" s="103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</row>
    <row r="13" spans="1:93" s="31" customFormat="1" ht="99.75" customHeight="1" x14ac:dyDescent="0.25">
      <c r="A13" s="18">
        <v>27.2</v>
      </c>
      <c r="B13" s="18">
        <v>31.6</v>
      </c>
      <c r="C13" s="173" t="s">
        <v>70</v>
      </c>
      <c r="D13" s="173"/>
      <c r="E13" s="173"/>
      <c r="F13" s="173"/>
      <c r="G13" s="173"/>
      <c r="H13" s="173" t="s">
        <v>71</v>
      </c>
      <c r="I13" s="173"/>
      <c r="J13" s="173"/>
      <c r="K13" s="173"/>
      <c r="L13" s="173"/>
      <c r="M13" s="168"/>
      <c r="N13" s="176"/>
      <c r="O13" s="44"/>
      <c r="P13" s="28"/>
      <c r="Q13" s="45"/>
      <c r="R13" s="61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110"/>
      <c r="BD13" s="103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</row>
    <row r="14" spans="1:93" s="31" customFormat="1" ht="134.25" customHeight="1" x14ac:dyDescent="0.25">
      <c r="A14" s="149">
        <v>31.6</v>
      </c>
      <c r="B14" s="149">
        <v>56</v>
      </c>
      <c r="C14" s="167" t="s">
        <v>98</v>
      </c>
      <c r="D14" s="167"/>
      <c r="E14" s="167"/>
      <c r="F14" s="167"/>
      <c r="G14" s="167"/>
      <c r="H14" s="167" t="s">
        <v>198</v>
      </c>
      <c r="I14" s="167"/>
      <c r="J14" s="167"/>
      <c r="K14" s="167"/>
      <c r="L14" s="167"/>
      <c r="M14" s="168" t="s">
        <v>72</v>
      </c>
      <c r="N14" s="169"/>
      <c r="O14" s="58"/>
      <c r="P14" s="59"/>
      <c r="Q14" s="60"/>
      <c r="R14" s="62"/>
      <c r="S14" s="57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111"/>
      <c r="BD14" s="131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</row>
    <row r="15" spans="1:93" s="31" customFormat="1" ht="30" customHeight="1" x14ac:dyDescent="0.25">
      <c r="A15" s="147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6"/>
      <c r="M15" s="151"/>
      <c r="N15" s="130" t="s">
        <v>77</v>
      </c>
      <c r="O15" s="44">
        <v>35</v>
      </c>
      <c r="P15" s="28">
        <v>38</v>
      </c>
      <c r="Q15" s="45">
        <f>P15-O15</f>
        <v>3</v>
      </c>
      <c r="R15" s="61" t="s">
        <v>75</v>
      </c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</row>
    <row r="16" spans="1:93" s="31" customFormat="1" ht="30" customHeight="1" x14ac:dyDescent="0.25">
      <c r="A16" s="148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4"/>
      <c r="M16" s="151"/>
      <c r="N16" s="130" t="s">
        <v>78</v>
      </c>
      <c r="O16" s="44">
        <f>P15</f>
        <v>38</v>
      </c>
      <c r="P16" s="28">
        <v>41</v>
      </c>
      <c r="Q16" s="45">
        <f t="shared" ref="Q16:Q21" si="0">P16-O16</f>
        <v>3</v>
      </c>
      <c r="R16" s="61" t="s">
        <v>90</v>
      </c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</row>
    <row r="17" spans="1:93" s="31" customFormat="1" ht="30" customHeight="1" x14ac:dyDescent="0.25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45"/>
      <c r="N17" s="152" t="s">
        <v>79</v>
      </c>
      <c r="O17" s="44">
        <f t="shared" ref="O17:O20" si="1">P16</f>
        <v>41</v>
      </c>
      <c r="P17" s="131">
        <v>44</v>
      </c>
      <c r="Q17" s="45">
        <f t="shared" ref="Q17:Q20" si="2">P17-O17</f>
        <v>3</v>
      </c>
      <c r="R17" s="61" t="s">
        <v>91</v>
      </c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0"/>
      <c r="BD17" s="103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</row>
    <row r="18" spans="1:93" s="31" customFormat="1" ht="30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9" t="s">
        <v>80</v>
      </c>
      <c r="O18" s="44">
        <f t="shared" si="1"/>
        <v>44</v>
      </c>
      <c r="P18" s="131">
        <v>47</v>
      </c>
      <c r="Q18" s="45">
        <f t="shared" si="2"/>
        <v>3</v>
      </c>
      <c r="R18" s="61" t="s">
        <v>92</v>
      </c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0"/>
      <c r="BD18" s="103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</row>
    <row r="19" spans="1:93" s="31" customFormat="1" ht="30" customHeight="1" x14ac:dyDescent="0.25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43"/>
      <c r="N19" s="153"/>
      <c r="O19" s="44">
        <f t="shared" si="1"/>
        <v>47</v>
      </c>
      <c r="P19" s="131">
        <v>50</v>
      </c>
      <c r="Q19" s="45">
        <f t="shared" si="2"/>
        <v>3</v>
      </c>
      <c r="R19" s="61" t="s">
        <v>93</v>
      </c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0"/>
      <c r="BD19" s="103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</row>
    <row r="20" spans="1:93" s="31" customFormat="1" ht="30" customHeight="1" x14ac:dyDescent="0.25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51"/>
      <c r="N20" s="132" t="s">
        <v>81</v>
      </c>
      <c r="O20" s="44">
        <f t="shared" si="1"/>
        <v>50</v>
      </c>
      <c r="P20" s="131">
        <v>53</v>
      </c>
      <c r="Q20" s="45">
        <f t="shared" si="2"/>
        <v>3</v>
      </c>
      <c r="R20" s="61" t="s">
        <v>94</v>
      </c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</row>
    <row r="21" spans="1:93" s="31" customFormat="1" ht="30" customHeight="1" x14ac:dyDescent="0.25">
      <c r="A21" s="148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4"/>
      <c r="M21" s="151"/>
      <c r="N21" s="130" t="s">
        <v>82</v>
      </c>
      <c r="O21" s="44">
        <f t="shared" ref="O21:O27" si="3">P20</f>
        <v>53</v>
      </c>
      <c r="P21" s="28">
        <v>56</v>
      </c>
      <c r="Q21" s="45">
        <f t="shared" si="0"/>
        <v>3</v>
      </c>
      <c r="R21" s="61" t="s">
        <v>95</v>
      </c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</row>
    <row r="22" spans="1:93" s="31" customFormat="1" ht="116.25" customHeight="1" x14ac:dyDescent="0.25">
      <c r="A22" s="18">
        <v>56</v>
      </c>
      <c r="B22" s="18">
        <v>191.6</v>
      </c>
      <c r="C22" s="173" t="s">
        <v>73</v>
      </c>
      <c r="D22" s="173"/>
      <c r="E22" s="173"/>
      <c r="F22" s="173"/>
      <c r="G22" s="173"/>
      <c r="H22" s="173" t="s">
        <v>163</v>
      </c>
      <c r="I22" s="173"/>
      <c r="J22" s="173"/>
      <c r="K22" s="173"/>
      <c r="L22" s="173"/>
      <c r="M22" s="168" t="s">
        <v>74</v>
      </c>
      <c r="N22" s="169"/>
      <c r="O22" s="58"/>
      <c r="P22" s="59"/>
      <c r="Q22" s="60"/>
      <c r="R22" s="62"/>
      <c r="S22" s="57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111"/>
      <c r="BD22" s="103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</row>
    <row r="23" spans="1:93" s="31" customFormat="1" ht="30" customHeight="1" x14ac:dyDescent="0.25">
      <c r="A23" s="148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4"/>
      <c r="M23" s="151"/>
      <c r="N23" s="130" t="s">
        <v>83</v>
      </c>
      <c r="O23" s="44">
        <f>P21</f>
        <v>56</v>
      </c>
      <c r="P23" s="28">
        <v>59</v>
      </c>
      <c r="Q23" s="45">
        <f>P23-O23</f>
        <v>3</v>
      </c>
      <c r="R23" s="61" t="s">
        <v>96</v>
      </c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</row>
    <row r="24" spans="1:93" s="31" customFormat="1" ht="30" customHeight="1" x14ac:dyDescent="0.25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51"/>
      <c r="N24" s="159" t="s">
        <v>84</v>
      </c>
      <c r="O24" s="44">
        <f>P23</f>
        <v>59</v>
      </c>
      <c r="P24" s="33">
        <v>62</v>
      </c>
      <c r="Q24" s="45">
        <f>P24-O24</f>
        <v>3</v>
      </c>
      <c r="R24" s="61" t="s">
        <v>97</v>
      </c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</row>
    <row r="25" spans="1:93" s="31" customFormat="1" ht="30" customHeight="1" x14ac:dyDescent="0.25">
      <c r="A25" s="148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3"/>
      <c r="M25" s="136"/>
      <c r="N25" s="130" t="s">
        <v>85</v>
      </c>
      <c r="O25" s="44">
        <v>62</v>
      </c>
      <c r="P25" s="137">
        <v>65</v>
      </c>
      <c r="Q25" s="45">
        <f t="shared" ref="Q25:Q27" si="4">P25-O25</f>
        <v>3</v>
      </c>
      <c r="R25" s="63" t="s">
        <v>76</v>
      </c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</row>
    <row r="26" spans="1:93" s="31" customFormat="1" ht="30" customHeight="1" x14ac:dyDescent="0.25">
      <c r="A26" s="148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4"/>
      <c r="M26" s="136"/>
      <c r="N26" s="130"/>
      <c r="O26" s="44">
        <f t="shared" si="3"/>
        <v>65</v>
      </c>
      <c r="P26" s="137">
        <v>68</v>
      </c>
      <c r="Q26" s="45">
        <f t="shared" si="4"/>
        <v>3</v>
      </c>
      <c r="R26" s="61" t="s">
        <v>99</v>
      </c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</row>
    <row r="27" spans="1:93" s="31" customFormat="1" ht="30" customHeight="1" x14ac:dyDescent="0.25">
      <c r="A27" s="148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3"/>
      <c r="M27" s="154"/>
      <c r="N27" s="140"/>
      <c r="O27" s="44">
        <f t="shared" si="3"/>
        <v>68</v>
      </c>
      <c r="P27" s="137">
        <v>71</v>
      </c>
      <c r="Q27" s="45">
        <f t="shared" si="4"/>
        <v>3</v>
      </c>
      <c r="R27" s="63" t="s">
        <v>100</v>
      </c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</row>
    <row r="28" spans="1:93" s="36" customFormat="1" ht="30" customHeight="1" x14ac:dyDescent="0.25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51"/>
      <c r="N28" s="159"/>
      <c r="O28" s="44">
        <v>71</v>
      </c>
      <c r="P28" s="137">
        <v>74</v>
      </c>
      <c r="Q28" s="45">
        <f>P28-O28</f>
        <v>3</v>
      </c>
      <c r="R28" s="61" t="s">
        <v>101</v>
      </c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</row>
    <row r="29" spans="1:93" s="36" customFormat="1" ht="30" customHeight="1" x14ac:dyDescent="0.25">
      <c r="A29" s="148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4"/>
      <c r="M29" s="151"/>
      <c r="N29" s="130" t="s">
        <v>86</v>
      </c>
      <c r="O29" s="44">
        <f t="shared" ref="O29:O92" si="5">P28</f>
        <v>74</v>
      </c>
      <c r="P29" s="137">
        <v>77</v>
      </c>
      <c r="Q29" s="45">
        <f>P29-O29</f>
        <v>3</v>
      </c>
      <c r="R29" s="63" t="s">
        <v>102</v>
      </c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</row>
    <row r="30" spans="1:93" s="36" customFormat="1" ht="30" customHeight="1" x14ac:dyDescent="0.25">
      <c r="A30" s="148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4"/>
      <c r="M30" s="151"/>
      <c r="N30" s="130" t="s">
        <v>87</v>
      </c>
      <c r="O30" s="44">
        <f t="shared" si="5"/>
        <v>77</v>
      </c>
      <c r="P30" s="137">
        <v>80</v>
      </c>
      <c r="Q30" s="45">
        <f>P30-O30</f>
        <v>3</v>
      </c>
      <c r="R30" s="61" t="s">
        <v>103</v>
      </c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</row>
    <row r="31" spans="1:93" s="36" customFormat="1" ht="30" customHeight="1" x14ac:dyDescent="0.25">
      <c r="A31" s="148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4"/>
      <c r="M31" s="151"/>
      <c r="N31" s="130"/>
      <c r="O31" s="44">
        <f t="shared" si="5"/>
        <v>80</v>
      </c>
      <c r="P31" s="137">
        <v>83</v>
      </c>
      <c r="Q31" s="45">
        <f>P31-O31</f>
        <v>3</v>
      </c>
      <c r="R31" s="63" t="s">
        <v>104</v>
      </c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</row>
    <row r="32" spans="1:93" s="36" customFormat="1" ht="30" customHeight="1" x14ac:dyDescent="0.25">
      <c r="A32" s="148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4"/>
      <c r="M32" s="151"/>
      <c r="N32" s="130" t="s">
        <v>86</v>
      </c>
      <c r="O32" s="44">
        <f t="shared" si="5"/>
        <v>83</v>
      </c>
      <c r="P32" s="137">
        <v>86</v>
      </c>
      <c r="Q32" s="45">
        <f>P32-O32</f>
        <v>3</v>
      </c>
      <c r="R32" s="61" t="s">
        <v>105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</row>
    <row r="33" spans="1:93" s="21" customFormat="1" ht="30" customHeight="1" x14ac:dyDescent="0.25">
      <c r="A33" s="148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4"/>
      <c r="M33" s="151"/>
      <c r="N33" s="130" t="s">
        <v>86</v>
      </c>
      <c r="O33" s="44">
        <f t="shared" si="5"/>
        <v>86</v>
      </c>
      <c r="P33" s="137">
        <v>89</v>
      </c>
      <c r="Q33" s="45">
        <f>P33-O33</f>
        <v>3</v>
      </c>
      <c r="R33" s="63" t="s">
        <v>106</v>
      </c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</row>
    <row r="34" spans="1:93" s="21" customFormat="1" ht="30" customHeight="1" x14ac:dyDescent="0.25">
      <c r="A34" s="148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4"/>
      <c r="M34" s="151"/>
      <c r="N34" s="130" t="s">
        <v>88</v>
      </c>
      <c r="O34" s="44">
        <f t="shared" si="5"/>
        <v>89</v>
      </c>
      <c r="P34" s="137">
        <v>92</v>
      </c>
      <c r="Q34" s="45">
        <f>P34-O34</f>
        <v>3</v>
      </c>
      <c r="R34" s="61" t="s">
        <v>107</v>
      </c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</row>
    <row r="35" spans="1:93" s="21" customFormat="1" ht="30" customHeight="1" x14ac:dyDescent="0.25">
      <c r="A35" s="148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4"/>
      <c r="M35" s="151"/>
      <c r="N35" s="130" t="s">
        <v>89</v>
      </c>
      <c r="O35" s="44">
        <f t="shared" si="5"/>
        <v>92</v>
      </c>
      <c r="P35" s="137">
        <v>95</v>
      </c>
      <c r="Q35" s="45">
        <f>P35-O35</f>
        <v>3</v>
      </c>
      <c r="R35" s="63" t="s">
        <v>108</v>
      </c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</row>
    <row r="36" spans="1:93" s="21" customFormat="1" ht="30" customHeight="1" x14ac:dyDescent="0.25">
      <c r="A36" s="148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4"/>
      <c r="M36" s="151"/>
      <c r="N36" s="130" t="s">
        <v>88</v>
      </c>
      <c r="O36" s="44">
        <f t="shared" si="5"/>
        <v>95</v>
      </c>
      <c r="P36" s="137">
        <v>98</v>
      </c>
      <c r="Q36" s="45">
        <f>P36-O36</f>
        <v>3</v>
      </c>
      <c r="R36" s="61" t="s">
        <v>109</v>
      </c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</row>
    <row r="37" spans="1:93" s="214" customFormat="1" ht="30" customHeight="1" x14ac:dyDescent="0.25">
      <c r="A37" s="213"/>
      <c r="C37" s="214" t="s">
        <v>116</v>
      </c>
      <c r="L37" s="215"/>
      <c r="M37" s="216"/>
      <c r="N37" s="217"/>
      <c r="O37" s="218"/>
      <c r="P37" s="219"/>
      <c r="Q37" s="220"/>
      <c r="R37" s="221" t="s">
        <v>110</v>
      </c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</row>
    <row r="38" spans="1:93" s="160" customFormat="1" ht="30" customHeight="1" x14ac:dyDescent="0.25">
      <c r="A38" s="148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3"/>
      <c r="M38" s="168" t="s">
        <v>117</v>
      </c>
      <c r="N38" s="176"/>
      <c r="O38" s="44">
        <v>98</v>
      </c>
      <c r="P38" s="137">
        <v>101</v>
      </c>
      <c r="Q38" s="45">
        <f t="shared" ref="Q38:Q93" si="6">P38-O38</f>
        <v>3</v>
      </c>
      <c r="R38" s="61" t="s">
        <v>111</v>
      </c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</row>
    <row r="39" spans="1:93" s="42" customFormat="1" ht="30" customHeight="1" x14ac:dyDescent="0.25">
      <c r="A39" s="148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3"/>
      <c r="M39" s="168" t="s">
        <v>118</v>
      </c>
      <c r="N39" s="176"/>
      <c r="O39" s="44">
        <v>101</v>
      </c>
      <c r="P39" s="137">
        <v>104</v>
      </c>
      <c r="Q39" s="45">
        <f t="shared" si="6"/>
        <v>3</v>
      </c>
      <c r="R39" s="63" t="s">
        <v>112</v>
      </c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</row>
    <row r="40" spans="1:93" s="42" customFormat="1" ht="30" customHeight="1" x14ac:dyDescent="0.25">
      <c r="A40" s="148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3"/>
      <c r="M40" s="168" t="s">
        <v>118</v>
      </c>
      <c r="N40" s="176"/>
      <c r="O40" s="44">
        <f t="shared" si="5"/>
        <v>104</v>
      </c>
      <c r="P40" s="137">
        <v>107</v>
      </c>
      <c r="Q40" s="45">
        <f t="shared" si="6"/>
        <v>3</v>
      </c>
      <c r="R40" s="61" t="s">
        <v>113</v>
      </c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</row>
    <row r="41" spans="1:93" s="160" customFormat="1" ht="30" customHeight="1" x14ac:dyDescent="0.25">
      <c r="A41" s="148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3"/>
      <c r="M41" s="178" t="s">
        <v>119</v>
      </c>
      <c r="N41" s="179"/>
      <c r="O41" s="44">
        <f t="shared" si="5"/>
        <v>107</v>
      </c>
      <c r="P41" s="137">
        <v>110</v>
      </c>
      <c r="Q41" s="45">
        <f t="shared" si="6"/>
        <v>3</v>
      </c>
      <c r="R41" s="63" t="s">
        <v>114</v>
      </c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2"/>
      <c r="BW41" s="162"/>
      <c r="BX41" s="162"/>
      <c r="BY41" s="162"/>
      <c r="BZ41" s="162"/>
      <c r="CA41" s="162"/>
      <c r="CB41" s="162"/>
      <c r="CC41" s="162"/>
      <c r="CD41" s="162"/>
      <c r="CE41" s="162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</row>
    <row r="42" spans="1:93" s="162" customFormat="1" ht="30" customHeight="1" x14ac:dyDescent="0.25">
      <c r="F42" s="83"/>
      <c r="N42" s="164" t="s">
        <v>119</v>
      </c>
      <c r="O42" s="44">
        <f t="shared" si="5"/>
        <v>110</v>
      </c>
      <c r="P42" s="137">
        <v>113</v>
      </c>
      <c r="Q42" s="45">
        <f t="shared" si="6"/>
        <v>3</v>
      </c>
      <c r="R42" s="61" t="s">
        <v>115</v>
      </c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</row>
    <row r="43" spans="1:93" s="42" customFormat="1" ht="30" customHeight="1" x14ac:dyDescent="0.25">
      <c r="A43" s="148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3"/>
      <c r="M43" s="168"/>
      <c r="N43" s="176"/>
      <c r="O43" s="44">
        <f t="shared" si="5"/>
        <v>113</v>
      </c>
      <c r="P43" s="137">
        <v>116</v>
      </c>
      <c r="Q43" s="45">
        <f t="shared" si="6"/>
        <v>3</v>
      </c>
      <c r="R43" s="63" t="s">
        <v>120</v>
      </c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95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</row>
    <row r="44" spans="1:93" s="42" customFormat="1" ht="30" customHeight="1" x14ac:dyDescent="0.25">
      <c r="A44" s="148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3"/>
      <c r="M44" s="168" t="s">
        <v>137</v>
      </c>
      <c r="N44" s="176"/>
      <c r="O44" s="44">
        <f t="shared" si="5"/>
        <v>116</v>
      </c>
      <c r="P44" s="137">
        <v>119</v>
      </c>
      <c r="Q44" s="45">
        <f t="shared" si="6"/>
        <v>3</v>
      </c>
      <c r="R44" s="61" t="s">
        <v>121</v>
      </c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95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</row>
    <row r="45" spans="1:93" s="160" customFormat="1" ht="30" customHeight="1" x14ac:dyDescent="0.25">
      <c r="A45" s="148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3"/>
      <c r="M45" s="168" t="s">
        <v>118</v>
      </c>
      <c r="N45" s="176"/>
      <c r="O45" s="44">
        <f t="shared" si="5"/>
        <v>119</v>
      </c>
      <c r="P45" s="137">
        <v>122</v>
      </c>
      <c r="Q45" s="45">
        <f t="shared" si="6"/>
        <v>3</v>
      </c>
      <c r="R45" s="63" t="s">
        <v>122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95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</row>
    <row r="46" spans="1:93" s="160" customFormat="1" ht="30" customHeight="1" x14ac:dyDescent="0.25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8"/>
      <c r="M46" s="168" t="s">
        <v>137</v>
      </c>
      <c r="N46" s="176"/>
      <c r="O46" s="44">
        <f t="shared" si="5"/>
        <v>122</v>
      </c>
      <c r="P46" s="137">
        <v>125</v>
      </c>
      <c r="Q46" s="45">
        <f t="shared" si="6"/>
        <v>3</v>
      </c>
      <c r="R46" s="61" t="s">
        <v>123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95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</row>
    <row r="47" spans="1:93" s="42" customFormat="1" ht="30" customHeight="1" x14ac:dyDescent="0.25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8"/>
      <c r="M47" s="168" t="s">
        <v>137</v>
      </c>
      <c r="N47" s="176"/>
      <c r="O47" s="44">
        <f t="shared" si="5"/>
        <v>125</v>
      </c>
      <c r="P47" s="137">
        <v>128</v>
      </c>
      <c r="Q47" s="45">
        <f t="shared" si="6"/>
        <v>3</v>
      </c>
      <c r="R47" s="63" t="s">
        <v>124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95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</row>
    <row r="48" spans="1:93" s="42" customFormat="1" ht="30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8"/>
      <c r="M48" s="168" t="s">
        <v>118</v>
      </c>
      <c r="N48" s="176"/>
      <c r="O48" s="44">
        <f t="shared" si="5"/>
        <v>128</v>
      </c>
      <c r="P48" s="137">
        <v>131</v>
      </c>
      <c r="Q48" s="45">
        <f t="shared" si="6"/>
        <v>3</v>
      </c>
      <c r="R48" s="61" t="s">
        <v>125</v>
      </c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95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</row>
    <row r="49" spans="1:93" s="160" customFormat="1" ht="30" customHeight="1" x14ac:dyDescent="0.25">
      <c r="A49" s="4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8"/>
      <c r="M49" s="178"/>
      <c r="N49" s="179"/>
      <c r="O49" s="44">
        <f t="shared" si="5"/>
        <v>131</v>
      </c>
      <c r="P49" s="137">
        <v>134</v>
      </c>
      <c r="Q49" s="45">
        <f t="shared" si="6"/>
        <v>3</v>
      </c>
      <c r="R49" s="63" t="s">
        <v>126</v>
      </c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95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</row>
    <row r="50" spans="1:93" s="162" customFormat="1" ht="30" customHeight="1" x14ac:dyDescent="0.25">
      <c r="A50" s="47"/>
      <c r="B50" s="47"/>
      <c r="C50" s="47"/>
      <c r="D50" s="47"/>
      <c r="E50" s="47"/>
      <c r="F50" s="83"/>
      <c r="G50" s="47"/>
      <c r="H50" s="47"/>
      <c r="I50" s="47"/>
      <c r="J50" s="47"/>
      <c r="K50" s="47"/>
      <c r="L50" s="47"/>
      <c r="N50" s="164" t="s">
        <v>138</v>
      </c>
      <c r="O50" s="44">
        <f t="shared" si="5"/>
        <v>134</v>
      </c>
      <c r="P50" s="137">
        <v>137</v>
      </c>
      <c r="Q50" s="45">
        <f t="shared" si="6"/>
        <v>3</v>
      </c>
      <c r="R50" s="61" t="s">
        <v>127</v>
      </c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95"/>
    </row>
    <row r="51" spans="1:93" s="162" customFormat="1" ht="30" customHeight="1" x14ac:dyDescent="0.25">
      <c r="A51" s="46"/>
      <c r="B51" s="47"/>
      <c r="C51" s="47"/>
      <c r="D51" s="47"/>
      <c r="E51" s="47"/>
      <c r="F51" s="83"/>
      <c r="G51" s="47"/>
      <c r="H51" s="47"/>
      <c r="I51" s="47"/>
      <c r="J51" s="47"/>
      <c r="K51" s="47"/>
      <c r="L51" s="48"/>
      <c r="M51" s="81"/>
      <c r="N51" s="166" t="s">
        <v>139</v>
      </c>
      <c r="O51" s="44">
        <f t="shared" si="5"/>
        <v>137</v>
      </c>
      <c r="P51" s="137">
        <v>140</v>
      </c>
      <c r="Q51" s="45">
        <f t="shared" si="6"/>
        <v>3</v>
      </c>
      <c r="R51" s="63" t="s">
        <v>128</v>
      </c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95"/>
    </row>
    <row r="52" spans="1:93" s="42" customFormat="1" ht="30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8"/>
      <c r="M52" s="173" t="s">
        <v>140</v>
      </c>
      <c r="N52" s="173"/>
      <c r="O52" s="44">
        <f t="shared" si="5"/>
        <v>140</v>
      </c>
      <c r="P52" s="137">
        <v>143</v>
      </c>
      <c r="Q52" s="45">
        <f t="shared" si="6"/>
        <v>3</v>
      </c>
      <c r="R52" s="61" t="s">
        <v>129</v>
      </c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95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</row>
    <row r="53" spans="1:93" s="160" customFormat="1" ht="30" customHeight="1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8"/>
      <c r="M53" s="173"/>
      <c r="N53" s="173"/>
      <c r="O53" s="44">
        <f t="shared" si="5"/>
        <v>143</v>
      </c>
      <c r="P53" s="137">
        <v>146</v>
      </c>
      <c r="Q53" s="45">
        <f t="shared" si="6"/>
        <v>3</v>
      </c>
      <c r="R53" s="223" t="s">
        <v>141</v>
      </c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95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</row>
    <row r="54" spans="1:93" s="160" customFormat="1" ht="30" customHeigh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8"/>
      <c r="M54" s="173" t="s">
        <v>142</v>
      </c>
      <c r="N54" s="173"/>
      <c r="O54" s="44">
        <f t="shared" si="5"/>
        <v>146</v>
      </c>
      <c r="P54" s="137">
        <v>149</v>
      </c>
      <c r="Q54" s="45">
        <f t="shared" si="6"/>
        <v>3</v>
      </c>
      <c r="R54" s="61" t="s">
        <v>130</v>
      </c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95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162"/>
      <c r="CE54" s="162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</row>
    <row r="55" spans="1:93" s="42" customFormat="1" ht="30" customHeight="1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8"/>
      <c r="M55" s="173" t="s">
        <v>143</v>
      </c>
      <c r="N55" s="173"/>
      <c r="O55" s="44">
        <f t="shared" si="5"/>
        <v>149</v>
      </c>
      <c r="P55" s="137">
        <v>152</v>
      </c>
      <c r="Q55" s="45">
        <f t="shared" si="6"/>
        <v>3</v>
      </c>
      <c r="R55" s="61" t="s">
        <v>131</v>
      </c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95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</row>
    <row r="56" spans="1:93" s="42" customFormat="1" ht="30" customHeight="1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8"/>
      <c r="M56" s="173" t="s">
        <v>144</v>
      </c>
      <c r="N56" s="173"/>
      <c r="O56" s="44">
        <f t="shared" si="5"/>
        <v>152</v>
      </c>
      <c r="P56" s="137">
        <v>155</v>
      </c>
      <c r="Q56" s="45">
        <f t="shared" si="6"/>
        <v>3</v>
      </c>
      <c r="R56" s="61" t="s">
        <v>132</v>
      </c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95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</row>
    <row r="57" spans="1:93" s="42" customFormat="1" ht="30" customHeight="1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8"/>
      <c r="M57" s="173" t="s">
        <v>145</v>
      </c>
      <c r="N57" s="173"/>
      <c r="O57" s="44">
        <f t="shared" si="5"/>
        <v>155</v>
      </c>
      <c r="P57" s="137">
        <v>158</v>
      </c>
      <c r="Q57" s="45">
        <f t="shared" si="6"/>
        <v>3</v>
      </c>
      <c r="R57" s="61" t="s">
        <v>133</v>
      </c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95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</row>
    <row r="58" spans="1:93" s="160" customFormat="1" ht="30" customHeight="1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8"/>
      <c r="M58" s="173" t="s">
        <v>146</v>
      </c>
      <c r="N58" s="173"/>
      <c r="O58" s="44">
        <f t="shared" si="5"/>
        <v>158</v>
      </c>
      <c r="P58" s="137">
        <v>161</v>
      </c>
      <c r="Q58" s="45">
        <f t="shared" si="6"/>
        <v>3</v>
      </c>
      <c r="R58" s="61" t="s">
        <v>134</v>
      </c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95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2"/>
      <c r="BT58" s="162"/>
      <c r="BU58" s="162"/>
      <c r="BV58" s="162"/>
      <c r="BW58" s="162"/>
      <c r="BX58" s="162"/>
      <c r="BY58" s="162"/>
      <c r="BZ58" s="162"/>
      <c r="CA58" s="162"/>
      <c r="CB58" s="162"/>
      <c r="CC58" s="162"/>
      <c r="CD58" s="162"/>
      <c r="CE58" s="162"/>
      <c r="CF58" s="162"/>
      <c r="CG58" s="162"/>
      <c r="CH58" s="162"/>
      <c r="CI58" s="162"/>
      <c r="CJ58" s="162"/>
      <c r="CK58" s="162"/>
      <c r="CL58" s="162"/>
      <c r="CM58" s="162"/>
      <c r="CN58" s="162"/>
      <c r="CO58" s="162"/>
    </row>
    <row r="59" spans="1:93" s="160" customFormat="1" ht="30" customHeight="1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8"/>
      <c r="M59" s="173"/>
      <c r="N59" s="173"/>
      <c r="O59" s="44">
        <f t="shared" si="5"/>
        <v>161</v>
      </c>
      <c r="P59" s="137">
        <v>164</v>
      </c>
      <c r="Q59" s="45">
        <f t="shared" si="6"/>
        <v>3</v>
      </c>
      <c r="R59" s="61" t="s">
        <v>135</v>
      </c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95"/>
      <c r="BF59" s="162"/>
      <c r="BG59" s="162"/>
      <c r="BH59" s="162"/>
      <c r="BI59" s="162"/>
      <c r="BJ59" s="162"/>
      <c r="BK59" s="162"/>
      <c r="BL59" s="162"/>
      <c r="BM59" s="162"/>
      <c r="BN59" s="162"/>
      <c r="BO59" s="162"/>
      <c r="BP59" s="162"/>
      <c r="BQ59" s="162"/>
      <c r="BR59" s="162"/>
      <c r="BS59" s="162"/>
      <c r="BT59" s="162"/>
      <c r="BU59" s="162"/>
      <c r="BV59" s="162"/>
      <c r="BW59" s="162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62"/>
      <c r="CK59" s="162"/>
      <c r="CL59" s="162"/>
      <c r="CM59" s="162"/>
      <c r="CN59" s="162"/>
      <c r="CO59" s="162"/>
    </row>
    <row r="60" spans="1:93" s="42" customFormat="1" ht="30" customHeight="1" x14ac:dyDescent="0.25">
      <c r="A60" s="148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3"/>
      <c r="M60" s="168"/>
      <c r="N60" s="176"/>
      <c r="O60" s="44">
        <f t="shared" si="5"/>
        <v>164</v>
      </c>
      <c r="P60" s="137">
        <v>167</v>
      </c>
      <c r="Q60" s="45">
        <f t="shared" si="6"/>
        <v>3</v>
      </c>
      <c r="R60" s="61" t="s">
        <v>136</v>
      </c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95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</row>
    <row r="61" spans="1:93" s="160" customFormat="1" ht="30" customHeight="1" x14ac:dyDescent="0.25">
      <c r="A61" s="148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3"/>
      <c r="M61" s="168"/>
      <c r="N61" s="176"/>
      <c r="O61" s="44">
        <f t="shared" si="5"/>
        <v>167</v>
      </c>
      <c r="P61" s="137">
        <v>170</v>
      </c>
      <c r="Q61" s="45">
        <f t="shared" si="6"/>
        <v>3</v>
      </c>
      <c r="R61" s="61" t="s">
        <v>147</v>
      </c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95"/>
      <c r="BF61" s="162"/>
      <c r="BG61" s="162"/>
      <c r="BH61" s="162"/>
      <c r="BI61" s="162"/>
      <c r="BJ61" s="162"/>
      <c r="BK61" s="162"/>
      <c r="BL61" s="162"/>
      <c r="BM61" s="162"/>
      <c r="BN61" s="162"/>
      <c r="BO61" s="162"/>
      <c r="BP61" s="162"/>
      <c r="BQ61" s="162"/>
      <c r="BR61" s="162"/>
      <c r="BS61" s="162"/>
      <c r="BT61" s="162"/>
      <c r="BU61" s="162"/>
      <c r="BV61" s="162"/>
      <c r="BW61" s="162"/>
      <c r="BX61" s="162"/>
      <c r="BY61" s="162"/>
      <c r="BZ61" s="162"/>
      <c r="CA61" s="162"/>
      <c r="CB61" s="162"/>
      <c r="CC61" s="162"/>
      <c r="CD61" s="162"/>
      <c r="CE61" s="162"/>
      <c r="CF61" s="162"/>
      <c r="CG61" s="162"/>
      <c r="CH61" s="162"/>
      <c r="CI61" s="162"/>
      <c r="CJ61" s="162"/>
      <c r="CK61" s="162"/>
      <c r="CL61" s="162"/>
      <c r="CM61" s="162"/>
      <c r="CN61" s="162"/>
      <c r="CO61" s="162"/>
    </row>
    <row r="62" spans="1:93" s="160" customFormat="1" ht="30" customHeight="1" x14ac:dyDescent="0.25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8"/>
      <c r="M62" s="168" t="s">
        <v>162</v>
      </c>
      <c r="N62" s="176"/>
      <c r="O62" s="44">
        <f t="shared" si="5"/>
        <v>170</v>
      </c>
      <c r="P62" s="137">
        <v>173</v>
      </c>
      <c r="Q62" s="45">
        <f t="shared" si="6"/>
        <v>3</v>
      </c>
      <c r="R62" s="61" t="s">
        <v>148</v>
      </c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95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162"/>
      <c r="BZ62" s="162"/>
      <c r="CA62" s="162"/>
      <c r="CB62" s="162"/>
      <c r="CC62" s="162"/>
      <c r="CD62" s="162"/>
      <c r="CE62" s="162"/>
      <c r="CF62" s="162"/>
      <c r="CG62" s="162"/>
      <c r="CH62" s="162"/>
      <c r="CI62" s="162"/>
      <c r="CJ62" s="162"/>
      <c r="CK62" s="162"/>
      <c r="CL62" s="162"/>
      <c r="CM62" s="162"/>
      <c r="CN62" s="162"/>
      <c r="CO62" s="162"/>
    </row>
    <row r="63" spans="1:93" s="229" customFormat="1" ht="30" customHeight="1" x14ac:dyDescent="0.25">
      <c r="A63" s="224"/>
      <c r="B63" s="225"/>
      <c r="C63" s="225" t="s">
        <v>116</v>
      </c>
      <c r="D63" s="225"/>
      <c r="E63" s="225"/>
      <c r="F63" s="225"/>
      <c r="G63" s="225"/>
      <c r="H63" s="225"/>
      <c r="I63" s="225"/>
      <c r="J63" s="225"/>
      <c r="K63" s="225"/>
      <c r="L63" s="226"/>
      <c r="M63" s="216"/>
      <c r="N63" s="217"/>
      <c r="O63" s="218"/>
      <c r="P63" s="219"/>
      <c r="Q63" s="220">
        <f t="shared" si="6"/>
        <v>0</v>
      </c>
      <c r="R63" s="227" t="s">
        <v>149</v>
      </c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222"/>
      <c r="BB63" s="222"/>
      <c r="BC63" s="222"/>
      <c r="BD63" s="222"/>
      <c r="BE63" s="228"/>
    </row>
    <row r="64" spans="1:93" s="42" customFormat="1" ht="30" customHeight="1" x14ac:dyDescent="0.25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8"/>
      <c r="M64" s="168" t="s">
        <v>164</v>
      </c>
      <c r="N64" s="176"/>
      <c r="O64" s="44">
        <v>173</v>
      </c>
      <c r="P64" s="137">
        <v>176</v>
      </c>
      <c r="Q64" s="45">
        <f t="shared" si="6"/>
        <v>3</v>
      </c>
      <c r="R64" s="61" t="s">
        <v>150</v>
      </c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95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</row>
    <row r="65" spans="1:93" s="160" customFormat="1" ht="30" customHeight="1" x14ac:dyDescent="0.25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8"/>
      <c r="M65" s="178" t="s">
        <v>165</v>
      </c>
      <c r="N65" s="179"/>
      <c r="O65" s="44">
        <f t="shared" si="5"/>
        <v>176</v>
      </c>
      <c r="P65" s="137">
        <v>179</v>
      </c>
      <c r="Q65" s="45">
        <f t="shared" si="6"/>
        <v>3</v>
      </c>
      <c r="R65" s="61" t="s">
        <v>151</v>
      </c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95"/>
      <c r="BF65" s="162"/>
      <c r="BG65" s="162"/>
      <c r="BH65" s="162"/>
      <c r="BI65" s="162"/>
      <c r="BJ65" s="162"/>
      <c r="BK65" s="162"/>
      <c r="BL65" s="162"/>
      <c r="BM65" s="162"/>
      <c r="BN65" s="162"/>
      <c r="BO65" s="162"/>
      <c r="BP65" s="162"/>
      <c r="BQ65" s="162"/>
      <c r="BR65" s="162"/>
      <c r="BS65" s="162"/>
      <c r="BT65" s="162"/>
      <c r="BU65" s="162"/>
      <c r="BV65" s="162"/>
      <c r="BW65" s="162"/>
      <c r="BX65" s="162"/>
      <c r="BY65" s="162"/>
      <c r="BZ65" s="162"/>
      <c r="CA65" s="162"/>
      <c r="CB65" s="162"/>
      <c r="CC65" s="162"/>
      <c r="CD65" s="162"/>
      <c r="CE65" s="162"/>
      <c r="CF65" s="162"/>
      <c r="CG65" s="162"/>
      <c r="CH65" s="162"/>
      <c r="CI65" s="162"/>
      <c r="CJ65" s="162"/>
      <c r="CK65" s="162"/>
      <c r="CL65" s="162"/>
      <c r="CM65" s="162"/>
      <c r="CN65" s="162"/>
      <c r="CO65" s="162"/>
    </row>
    <row r="66" spans="1:93" s="162" customFormat="1" ht="30" customHeight="1" x14ac:dyDescent="0.25">
      <c r="A66" s="47"/>
      <c r="B66" s="47"/>
      <c r="C66" s="47"/>
      <c r="D66" s="47"/>
      <c r="E66" s="47"/>
      <c r="F66" s="83"/>
      <c r="G66" s="47"/>
      <c r="H66" s="47"/>
      <c r="I66" s="47"/>
      <c r="J66" s="47"/>
      <c r="K66" s="47"/>
      <c r="L66" s="47"/>
      <c r="N66" s="164" t="s">
        <v>166</v>
      </c>
      <c r="O66" s="44">
        <f t="shared" si="5"/>
        <v>179</v>
      </c>
      <c r="P66" s="137">
        <v>182</v>
      </c>
      <c r="Q66" s="45">
        <f t="shared" si="6"/>
        <v>3</v>
      </c>
      <c r="R66" s="61" t="s">
        <v>152</v>
      </c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95"/>
    </row>
    <row r="67" spans="1:93" s="162" customFormat="1" ht="30" customHeight="1" x14ac:dyDescent="0.25">
      <c r="A67" s="46"/>
      <c r="B67" s="47"/>
      <c r="C67" s="47"/>
      <c r="D67" s="47"/>
      <c r="E67" s="47"/>
      <c r="F67" s="83"/>
      <c r="G67" s="47"/>
      <c r="H67" s="47"/>
      <c r="I67" s="47"/>
      <c r="J67" s="47"/>
      <c r="K67" s="47"/>
      <c r="L67" s="48"/>
      <c r="M67" s="81"/>
      <c r="N67" s="166"/>
      <c r="O67" s="44">
        <f t="shared" si="5"/>
        <v>182</v>
      </c>
      <c r="P67" s="137">
        <v>185</v>
      </c>
      <c r="Q67" s="45">
        <f t="shared" si="6"/>
        <v>3</v>
      </c>
      <c r="R67" s="61" t="s">
        <v>153</v>
      </c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95"/>
    </row>
    <row r="68" spans="1:93" s="42" customFormat="1" ht="30" customHeight="1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8"/>
      <c r="M68" s="173" t="s">
        <v>164</v>
      </c>
      <c r="N68" s="173"/>
      <c r="O68" s="44">
        <f t="shared" si="5"/>
        <v>185</v>
      </c>
      <c r="P68" s="137">
        <v>188</v>
      </c>
      <c r="Q68" s="45">
        <f t="shared" si="6"/>
        <v>3</v>
      </c>
      <c r="R68" s="61" t="s">
        <v>154</v>
      </c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95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</row>
    <row r="69" spans="1:93" s="160" customFormat="1" ht="30" customHeight="1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8"/>
      <c r="M69" s="173" t="s">
        <v>167</v>
      </c>
      <c r="N69" s="173"/>
      <c r="O69" s="44">
        <f t="shared" si="5"/>
        <v>188</v>
      </c>
      <c r="P69" s="137">
        <v>191.6</v>
      </c>
      <c r="Q69" s="45">
        <f t="shared" si="6"/>
        <v>3.5999999999999943</v>
      </c>
      <c r="R69" s="61" t="s">
        <v>155</v>
      </c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95"/>
      <c r="BF69" s="162"/>
      <c r="BG69" s="162"/>
      <c r="BH69" s="162"/>
      <c r="BI69" s="162"/>
      <c r="BJ69" s="162"/>
      <c r="BK69" s="162"/>
      <c r="BL69" s="162"/>
      <c r="BM69" s="162"/>
      <c r="BN69" s="162"/>
      <c r="BO69" s="162"/>
      <c r="BP69" s="162"/>
      <c r="BQ69" s="162"/>
      <c r="BR69" s="162"/>
      <c r="BS69" s="162"/>
      <c r="BT69" s="162"/>
      <c r="BU69" s="162"/>
      <c r="BV69" s="162"/>
      <c r="BW69" s="162"/>
      <c r="BX69" s="162"/>
      <c r="BY69" s="162"/>
      <c r="BZ69" s="162"/>
      <c r="CA69" s="162"/>
      <c r="CB69" s="162"/>
      <c r="CC69" s="162"/>
      <c r="CD69" s="162"/>
      <c r="CE69" s="162"/>
      <c r="CF69" s="162"/>
      <c r="CG69" s="162"/>
      <c r="CH69" s="162"/>
      <c r="CI69" s="162"/>
      <c r="CJ69" s="162"/>
      <c r="CK69" s="162"/>
      <c r="CL69" s="162"/>
      <c r="CM69" s="162"/>
      <c r="CN69" s="162"/>
      <c r="CO69" s="162"/>
    </row>
    <row r="70" spans="1:93" s="34" customFormat="1" ht="64.5" customHeight="1" x14ac:dyDescent="0.25">
      <c r="A70" s="18">
        <v>191.6</v>
      </c>
      <c r="B70" s="18">
        <v>264</v>
      </c>
      <c r="C70" s="173" t="s">
        <v>168</v>
      </c>
      <c r="D70" s="173"/>
      <c r="E70" s="173"/>
      <c r="F70" s="173"/>
      <c r="G70" s="173"/>
      <c r="H70" s="173" t="s">
        <v>169</v>
      </c>
      <c r="I70" s="173"/>
      <c r="J70" s="173"/>
      <c r="K70" s="173"/>
      <c r="L70" s="173"/>
      <c r="M70" s="168" t="s">
        <v>170</v>
      </c>
      <c r="N70" s="169"/>
      <c r="O70" s="58"/>
      <c r="P70" s="59"/>
      <c r="Q70" s="60"/>
      <c r="R70" s="62"/>
      <c r="S70" s="57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111"/>
      <c r="BD70" s="131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</row>
    <row r="71" spans="1:93" s="34" customFormat="1" ht="64.5" customHeight="1" x14ac:dyDescent="0.25">
      <c r="A71" s="18">
        <v>264</v>
      </c>
      <c r="B71" s="18"/>
      <c r="C71" s="230" t="s">
        <v>195</v>
      </c>
      <c r="D71" s="230"/>
      <c r="E71" s="230"/>
      <c r="F71" s="230"/>
      <c r="G71" s="230"/>
      <c r="H71" s="173" t="s">
        <v>190</v>
      </c>
      <c r="I71" s="173"/>
      <c r="J71" s="173"/>
      <c r="K71" s="173"/>
      <c r="L71" s="173"/>
      <c r="M71" s="168" t="s">
        <v>197</v>
      </c>
      <c r="N71" s="169"/>
      <c r="O71" s="58"/>
      <c r="P71" s="59"/>
      <c r="Q71" s="60"/>
      <c r="R71" s="62"/>
      <c r="S71" s="57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111"/>
      <c r="BD71" s="131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</row>
    <row r="72" spans="1:93" s="160" customFormat="1" ht="30" customHeight="1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8"/>
      <c r="M72" s="173" t="s">
        <v>171</v>
      </c>
      <c r="N72" s="173"/>
      <c r="O72" s="44">
        <v>264</v>
      </c>
      <c r="P72" s="137">
        <v>267</v>
      </c>
      <c r="Q72" s="45">
        <f t="shared" si="6"/>
        <v>3</v>
      </c>
      <c r="R72" s="61" t="s">
        <v>156</v>
      </c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95"/>
      <c r="BF72" s="162"/>
      <c r="BG72" s="162"/>
      <c r="BH72" s="162"/>
      <c r="BI72" s="162"/>
      <c r="BJ72" s="162"/>
      <c r="BK72" s="162"/>
      <c r="BL72" s="162"/>
      <c r="BM72" s="162"/>
      <c r="BN72" s="162"/>
      <c r="BO72" s="162"/>
      <c r="BP72" s="162"/>
      <c r="BQ72" s="162"/>
      <c r="BR72" s="162"/>
      <c r="BS72" s="162"/>
      <c r="BT72" s="162"/>
      <c r="BU72" s="162"/>
      <c r="BV72" s="162"/>
      <c r="BW72" s="162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62"/>
      <c r="CK72" s="162"/>
      <c r="CL72" s="162"/>
      <c r="CM72" s="162"/>
      <c r="CN72" s="162"/>
      <c r="CO72" s="162"/>
    </row>
    <row r="73" spans="1:93" s="42" customFormat="1" ht="30" customHeight="1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8"/>
      <c r="M73" s="173" t="s">
        <v>172</v>
      </c>
      <c r="N73" s="173"/>
      <c r="O73" s="44">
        <f t="shared" si="5"/>
        <v>267</v>
      </c>
      <c r="P73" s="137">
        <v>270</v>
      </c>
      <c r="Q73" s="45">
        <f t="shared" si="6"/>
        <v>3</v>
      </c>
      <c r="R73" s="61" t="s">
        <v>157</v>
      </c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95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</row>
    <row r="74" spans="1:93" s="42" customFormat="1" ht="30" customHeight="1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8"/>
      <c r="M74" s="173" t="s">
        <v>173</v>
      </c>
      <c r="N74" s="173"/>
      <c r="O74" s="44">
        <f t="shared" si="5"/>
        <v>270</v>
      </c>
      <c r="P74" s="137">
        <v>273</v>
      </c>
      <c r="Q74" s="45">
        <f t="shared" si="6"/>
        <v>3</v>
      </c>
      <c r="R74" s="61" t="s">
        <v>158</v>
      </c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95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</row>
    <row r="75" spans="1:93" s="42" customFormat="1" ht="30" customHeight="1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173" t="s">
        <v>174</v>
      </c>
      <c r="N75" s="173"/>
      <c r="O75" s="44">
        <f t="shared" si="5"/>
        <v>273</v>
      </c>
      <c r="P75" s="137">
        <v>276</v>
      </c>
      <c r="Q75" s="45">
        <f t="shared" si="6"/>
        <v>3</v>
      </c>
      <c r="R75" s="61" t="s">
        <v>159</v>
      </c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95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</row>
    <row r="76" spans="1:93" s="160" customFormat="1" ht="30" customHeight="1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8"/>
      <c r="M76" s="173"/>
      <c r="N76" s="173"/>
      <c r="O76" s="44">
        <f t="shared" si="5"/>
        <v>276</v>
      </c>
      <c r="P76" s="137">
        <v>279</v>
      </c>
      <c r="Q76" s="45">
        <f t="shared" si="6"/>
        <v>3</v>
      </c>
      <c r="R76" s="61" t="s">
        <v>160</v>
      </c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95"/>
      <c r="BF76" s="162"/>
      <c r="BG76" s="162"/>
      <c r="BH76" s="162"/>
      <c r="BI76" s="162"/>
      <c r="BJ76" s="162"/>
      <c r="BK76" s="162"/>
      <c r="BL76" s="162"/>
      <c r="BM76" s="162"/>
      <c r="BN76" s="162"/>
      <c r="BO76" s="162"/>
      <c r="BP76" s="162"/>
      <c r="BQ76" s="162"/>
      <c r="BR76" s="162"/>
      <c r="BS76" s="162"/>
      <c r="BT76" s="162"/>
      <c r="BU76" s="162"/>
      <c r="BV76" s="162"/>
      <c r="BW76" s="162"/>
      <c r="BX76" s="162"/>
      <c r="BY76" s="162"/>
      <c r="BZ76" s="162"/>
      <c r="CA76" s="162"/>
      <c r="CB76" s="162"/>
      <c r="CC76" s="162"/>
      <c r="CD76" s="162"/>
      <c r="CE76" s="162"/>
      <c r="CF76" s="162"/>
      <c r="CG76" s="162"/>
      <c r="CH76" s="162"/>
      <c r="CI76" s="162"/>
      <c r="CJ76" s="162"/>
      <c r="CK76" s="162"/>
      <c r="CL76" s="162"/>
      <c r="CM76" s="162"/>
      <c r="CN76" s="162"/>
      <c r="CO76" s="162"/>
    </row>
    <row r="77" spans="1:93" s="160" customFormat="1" ht="30" customHeight="1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8"/>
      <c r="M77" s="173" t="s">
        <v>189</v>
      </c>
      <c r="N77" s="173"/>
      <c r="O77" s="44">
        <f t="shared" si="5"/>
        <v>279</v>
      </c>
      <c r="P77" s="137">
        <v>282</v>
      </c>
      <c r="Q77" s="45">
        <f t="shared" si="6"/>
        <v>3</v>
      </c>
      <c r="R77" s="61" t="s">
        <v>161</v>
      </c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114"/>
      <c r="BD77" s="114"/>
      <c r="BE77" s="95"/>
      <c r="BF77" s="162"/>
      <c r="BG77" s="162"/>
      <c r="BH77" s="162"/>
      <c r="BI77" s="162"/>
      <c r="BJ77" s="162"/>
      <c r="BK77" s="162"/>
      <c r="BL77" s="162"/>
      <c r="BM77" s="162"/>
      <c r="BN77" s="162"/>
      <c r="BO77" s="162"/>
      <c r="BP77" s="162"/>
      <c r="BQ77" s="162"/>
      <c r="BR77" s="162"/>
      <c r="BS77" s="162"/>
      <c r="BT77" s="162"/>
      <c r="BU77" s="162"/>
      <c r="BV77" s="162"/>
      <c r="BW77" s="162"/>
      <c r="BX77" s="162"/>
      <c r="BY77" s="162"/>
      <c r="BZ77" s="162"/>
      <c r="CA77" s="162"/>
      <c r="CB77" s="162"/>
      <c r="CC77" s="162"/>
      <c r="CD77" s="162"/>
      <c r="CE77" s="162"/>
      <c r="CF77" s="162"/>
      <c r="CG77" s="162"/>
      <c r="CH77" s="162"/>
      <c r="CI77" s="162"/>
      <c r="CJ77" s="162"/>
      <c r="CK77" s="162"/>
      <c r="CL77" s="162"/>
      <c r="CM77" s="162"/>
      <c r="CN77" s="162"/>
      <c r="CO77" s="162"/>
    </row>
    <row r="78" spans="1:93" s="160" customFormat="1" ht="30" customHeight="1" x14ac:dyDescent="0.25">
      <c r="A78" s="148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3"/>
      <c r="M78" s="165"/>
      <c r="N78" s="158" t="s">
        <v>191</v>
      </c>
      <c r="O78" s="44">
        <f t="shared" si="5"/>
        <v>282</v>
      </c>
      <c r="P78" s="137">
        <v>285</v>
      </c>
      <c r="Q78" s="45">
        <f t="shared" si="6"/>
        <v>3</v>
      </c>
      <c r="R78" s="61" t="s">
        <v>175</v>
      </c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62"/>
      <c r="BF78" s="162"/>
      <c r="BG78" s="162"/>
      <c r="BH78" s="162"/>
      <c r="BI78" s="162"/>
      <c r="BJ78" s="162"/>
      <c r="BK78" s="162"/>
      <c r="BL78" s="162"/>
      <c r="BM78" s="162"/>
      <c r="BN78" s="162"/>
      <c r="BO78" s="162"/>
      <c r="BP78" s="162"/>
      <c r="BQ78" s="162"/>
      <c r="BR78" s="162"/>
      <c r="BS78" s="162"/>
      <c r="BT78" s="162"/>
      <c r="BU78" s="162"/>
      <c r="BV78" s="162"/>
      <c r="BW78" s="162"/>
      <c r="BX78" s="162"/>
      <c r="BY78" s="162"/>
      <c r="BZ78" s="162"/>
      <c r="CA78" s="162"/>
      <c r="CB78" s="162"/>
      <c r="CC78" s="162"/>
      <c r="CD78" s="162"/>
      <c r="CE78" s="162"/>
      <c r="CF78" s="162"/>
      <c r="CG78" s="162"/>
      <c r="CH78" s="162"/>
      <c r="CI78" s="162"/>
      <c r="CJ78" s="162"/>
      <c r="CK78" s="162"/>
      <c r="CL78" s="162"/>
      <c r="CM78" s="162"/>
      <c r="CN78" s="162"/>
      <c r="CO78" s="162"/>
    </row>
    <row r="79" spans="1:93" s="160" customFormat="1" ht="30" customHeight="1" x14ac:dyDescent="0.25">
      <c r="A79" s="148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3"/>
      <c r="M79" s="165"/>
      <c r="N79" s="158" t="s">
        <v>192</v>
      </c>
      <c r="O79" s="44">
        <f t="shared" si="5"/>
        <v>285</v>
      </c>
      <c r="P79" s="137">
        <v>288</v>
      </c>
      <c r="Q79" s="45">
        <f t="shared" si="6"/>
        <v>3</v>
      </c>
      <c r="R79" s="61" t="s">
        <v>176</v>
      </c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/>
      <c r="BD79" s="114"/>
      <c r="BE79" s="162"/>
      <c r="BF79" s="162"/>
      <c r="BG79" s="162"/>
      <c r="BH79" s="162"/>
      <c r="BI79" s="162"/>
      <c r="BJ79" s="162"/>
      <c r="BK79" s="162"/>
      <c r="BL79" s="162"/>
      <c r="BM79" s="162"/>
      <c r="BN79" s="162"/>
      <c r="BO79" s="162"/>
      <c r="BP79" s="162"/>
      <c r="BQ79" s="162"/>
      <c r="BR79" s="162"/>
      <c r="BS79" s="162"/>
      <c r="BT79" s="162"/>
      <c r="BU79" s="162"/>
      <c r="BV79" s="162"/>
      <c r="BW79" s="162"/>
      <c r="BX79" s="162"/>
      <c r="BY79" s="162"/>
      <c r="BZ79" s="162"/>
      <c r="CA79" s="162"/>
      <c r="CB79" s="162"/>
      <c r="CC79" s="162"/>
      <c r="CD79" s="162"/>
      <c r="CE79" s="162"/>
      <c r="CF79" s="162"/>
      <c r="CG79" s="162"/>
      <c r="CH79" s="162"/>
      <c r="CI79" s="162"/>
      <c r="CJ79" s="162"/>
      <c r="CK79" s="162"/>
      <c r="CL79" s="162"/>
      <c r="CM79" s="162"/>
      <c r="CN79" s="162"/>
      <c r="CO79" s="162"/>
    </row>
    <row r="80" spans="1:93" s="160" customFormat="1" ht="30" customHeight="1" x14ac:dyDescent="0.25">
      <c r="A80" s="148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3"/>
      <c r="M80" s="165"/>
      <c r="N80" s="158" t="s">
        <v>172</v>
      </c>
      <c r="O80" s="44">
        <f t="shared" si="5"/>
        <v>288</v>
      </c>
      <c r="P80" s="137">
        <v>291</v>
      </c>
      <c r="Q80" s="45">
        <f t="shared" si="6"/>
        <v>3</v>
      </c>
      <c r="R80" s="61" t="s">
        <v>177</v>
      </c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B80" s="114"/>
      <c r="BC80" s="114"/>
      <c r="BD80" s="114"/>
      <c r="BE80" s="162"/>
      <c r="BF80" s="162"/>
      <c r="BG80" s="162"/>
      <c r="BH80" s="162"/>
      <c r="BI80" s="162"/>
      <c r="BJ80" s="162"/>
      <c r="BK80" s="162"/>
      <c r="BL80" s="162"/>
      <c r="BM80" s="162"/>
      <c r="BN80" s="162"/>
      <c r="BO80" s="162"/>
      <c r="BP80" s="162"/>
      <c r="BQ80" s="162"/>
      <c r="BR80" s="162"/>
      <c r="BS80" s="162"/>
      <c r="BT80" s="162"/>
      <c r="BU80" s="162"/>
      <c r="BV80" s="162"/>
      <c r="BW80" s="162"/>
      <c r="BX80" s="162"/>
      <c r="BY80" s="162"/>
      <c r="BZ80" s="162"/>
      <c r="CA80" s="162"/>
      <c r="CB80" s="162"/>
      <c r="CC80" s="162"/>
      <c r="CD80" s="162"/>
      <c r="CE80" s="162"/>
      <c r="CF80" s="162"/>
      <c r="CG80" s="162"/>
      <c r="CH80" s="162"/>
      <c r="CI80" s="162"/>
      <c r="CJ80" s="162"/>
      <c r="CK80" s="162"/>
      <c r="CL80" s="162"/>
      <c r="CM80" s="162"/>
      <c r="CN80" s="162"/>
      <c r="CO80" s="162"/>
    </row>
    <row r="81" spans="1:93" s="160" customFormat="1" ht="30" customHeight="1" x14ac:dyDescent="0.25">
      <c r="A81" s="148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3"/>
      <c r="M81" s="165"/>
      <c r="N81" s="158"/>
      <c r="O81" s="44">
        <f t="shared" si="5"/>
        <v>291</v>
      </c>
      <c r="P81" s="137">
        <v>294</v>
      </c>
      <c r="Q81" s="45">
        <f t="shared" si="6"/>
        <v>3</v>
      </c>
      <c r="R81" s="61" t="s">
        <v>178</v>
      </c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62"/>
      <c r="BF81" s="162"/>
      <c r="BG81" s="162"/>
      <c r="BH81" s="162"/>
      <c r="BI81" s="162"/>
      <c r="BJ81" s="162"/>
      <c r="BK81" s="162"/>
      <c r="BL81" s="162"/>
      <c r="BM81" s="162"/>
      <c r="BN81" s="162"/>
      <c r="BO81" s="162"/>
      <c r="BP81" s="162"/>
      <c r="BQ81" s="162"/>
      <c r="BR81" s="162"/>
      <c r="BS81" s="162"/>
      <c r="BT81" s="162"/>
      <c r="BU81" s="162"/>
      <c r="BV81" s="162"/>
      <c r="BW81" s="162"/>
      <c r="BX81" s="162"/>
      <c r="BY81" s="162"/>
      <c r="BZ81" s="162"/>
      <c r="CA81" s="162"/>
      <c r="CB81" s="162"/>
      <c r="CC81" s="162"/>
      <c r="CD81" s="162"/>
      <c r="CE81" s="162"/>
      <c r="CF81" s="162"/>
      <c r="CG81" s="162"/>
      <c r="CH81" s="162"/>
      <c r="CI81" s="162"/>
      <c r="CJ81" s="162"/>
      <c r="CK81" s="162"/>
      <c r="CL81" s="162"/>
      <c r="CM81" s="162"/>
      <c r="CN81" s="162"/>
      <c r="CO81" s="162"/>
    </row>
    <row r="82" spans="1:93" s="160" customFormat="1" ht="30" customHeight="1" x14ac:dyDescent="0.25">
      <c r="A82" s="148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3"/>
      <c r="M82" s="165"/>
      <c r="N82" s="158" t="s">
        <v>193</v>
      </c>
      <c r="O82" s="44">
        <f t="shared" si="5"/>
        <v>294</v>
      </c>
      <c r="P82" s="137">
        <v>297</v>
      </c>
      <c r="Q82" s="45">
        <f t="shared" si="6"/>
        <v>3</v>
      </c>
      <c r="R82" s="61" t="s">
        <v>179</v>
      </c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62"/>
      <c r="BF82" s="162"/>
      <c r="BG82" s="162"/>
      <c r="BH82" s="162"/>
      <c r="BI82" s="162"/>
      <c r="BJ82" s="162"/>
      <c r="BK82" s="162"/>
      <c r="BL82" s="162"/>
      <c r="BM82" s="162"/>
      <c r="BN82" s="162"/>
      <c r="BO82" s="162"/>
      <c r="BP82" s="162"/>
      <c r="BQ82" s="162"/>
      <c r="BR82" s="162"/>
      <c r="BS82" s="162"/>
      <c r="BT82" s="162"/>
      <c r="BU82" s="162"/>
      <c r="BV82" s="162"/>
      <c r="BW82" s="162"/>
      <c r="BX82" s="162"/>
      <c r="BY82" s="162"/>
      <c r="BZ82" s="162"/>
      <c r="CA82" s="162"/>
      <c r="CB82" s="162"/>
      <c r="CC82" s="162"/>
      <c r="CD82" s="162"/>
      <c r="CE82" s="162"/>
      <c r="CF82" s="162"/>
      <c r="CG82" s="162"/>
      <c r="CH82" s="162"/>
      <c r="CI82" s="162"/>
      <c r="CJ82" s="162"/>
      <c r="CK82" s="162"/>
      <c r="CL82" s="162"/>
      <c r="CM82" s="162"/>
      <c r="CN82" s="162"/>
      <c r="CO82" s="162"/>
    </row>
    <row r="83" spans="1:93" s="160" customFormat="1" ht="30" customHeight="1" x14ac:dyDescent="0.25">
      <c r="A83" s="148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3"/>
      <c r="M83" s="165"/>
      <c r="N83" s="158" t="s">
        <v>194</v>
      </c>
      <c r="O83" s="44">
        <f t="shared" si="5"/>
        <v>297</v>
      </c>
      <c r="P83" s="137">
        <v>300</v>
      </c>
      <c r="Q83" s="45">
        <f t="shared" si="6"/>
        <v>3</v>
      </c>
      <c r="R83" s="61" t="s">
        <v>180</v>
      </c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62"/>
      <c r="BF83" s="162"/>
      <c r="BG83" s="162"/>
      <c r="BH83" s="162"/>
      <c r="BI83" s="162"/>
      <c r="BJ83" s="162"/>
      <c r="BK83" s="162"/>
      <c r="BL83" s="162"/>
      <c r="BM83" s="162"/>
      <c r="BN83" s="162"/>
      <c r="BO83" s="162"/>
      <c r="BP83" s="162"/>
      <c r="BQ83" s="162"/>
      <c r="BR83" s="162"/>
      <c r="BS83" s="162"/>
      <c r="BT83" s="162"/>
      <c r="BU83" s="162"/>
      <c r="BV83" s="162"/>
      <c r="BW83" s="162"/>
      <c r="BX83" s="162"/>
      <c r="BY83" s="162"/>
      <c r="BZ83" s="162"/>
      <c r="CA83" s="162"/>
      <c r="CB83" s="162"/>
      <c r="CC83" s="162"/>
      <c r="CD83" s="162"/>
      <c r="CE83" s="162"/>
      <c r="CF83" s="162"/>
      <c r="CG83" s="162"/>
      <c r="CH83" s="162"/>
      <c r="CI83" s="162"/>
      <c r="CJ83" s="162"/>
      <c r="CK83" s="162"/>
      <c r="CL83" s="162"/>
      <c r="CM83" s="162"/>
      <c r="CN83" s="162"/>
      <c r="CO83" s="162"/>
    </row>
    <row r="84" spans="1:93" s="160" customFormat="1" ht="30" customHeight="1" x14ac:dyDescent="0.25">
      <c r="A84" s="148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3"/>
      <c r="M84" s="165"/>
      <c r="N84" s="158" t="s">
        <v>194</v>
      </c>
      <c r="O84" s="44">
        <f t="shared" si="5"/>
        <v>300</v>
      </c>
      <c r="P84" s="137">
        <v>303</v>
      </c>
      <c r="Q84" s="45">
        <f t="shared" si="6"/>
        <v>3</v>
      </c>
      <c r="R84" s="61" t="s">
        <v>181</v>
      </c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62"/>
      <c r="BF84" s="162"/>
      <c r="BG84" s="162"/>
      <c r="BH84" s="162"/>
      <c r="BI84" s="162"/>
      <c r="BJ84" s="162"/>
      <c r="BK84" s="162"/>
      <c r="BL84" s="162"/>
      <c r="BM84" s="162"/>
      <c r="BN84" s="162"/>
      <c r="BO84" s="162"/>
      <c r="BP84" s="162"/>
      <c r="BQ84" s="162"/>
      <c r="BR84" s="162"/>
      <c r="BS84" s="162"/>
      <c r="BT84" s="162"/>
      <c r="BU84" s="162"/>
      <c r="BV84" s="162"/>
      <c r="BW84" s="162"/>
      <c r="BX84" s="162"/>
      <c r="BY84" s="162"/>
      <c r="BZ84" s="162"/>
      <c r="CA84" s="162"/>
      <c r="CB84" s="162"/>
      <c r="CC84" s="162"/>
      <c r="CD84" s="162"/>
      <c r="CE84" s="162"/>
      <c r="CF84" s="162"/>
      <c r="CG84" s="162"/>
      <c r="CH84" s="162"/>
      <c r="CI84" s="162"/>
      <c r="CJ84" s="162"/>
      <c r="CK84" s="162"/>
      <c r="CL84" s="162"/>
      <c r="CM84" s="162"/>
      <c r="CN84" s="162"/>
      <c r="CO84" s="162"/>
    </row>
    <row r="85" spans="1:93" s="42" customFormat="1" ht="30" customHeight="1" x14ac:dyDescent="0.25">
      <c r="A85" s="148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3"/>
      <c r="M85" s="168" t="s">
        <v>196</v>
      </c>
      <c r="N85" s="176"/>
      <c r="O85" s="44">
        <f t="shared" si="5"/>
        <v>303</v>
      </c>
      <c r="P85" s="137">
        <v>306</v>
      </c>
      <c r="Q85" s="45">
        <f t="shared" si="6"/>
        <v>3</v>
      </c>
      <c r="R85" s="61" t="s">
        <v>182</v>
      </c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</row>
    <row r="86" spans="1:93" s="160" customFormat="1" ht="30" customHeight="1" x14ac:dyDescent="0.25">
      <c r="A86" s="148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3"/>
      <c r="M86" s="165"/>
      <c r="N86" s="158" t="s">
        <v>199</v>
      </c>
      <c r="O86" s="44">
        <f t="shared" si="5"/>
        <v>306</v>
      </c>
      <c r="P86" s="137">
        <v>309</v>
      </c>
      <c r="Q86" s="45">
        <f t="shared" si="6"/>
        <v>3</v>
      </c>
      <c r="R86" s="61" t="s">
        <v>183</v>
      </c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62"/>
      <c r="BF86" s="162"/>
      <c r="BG86" s="162"/>
      <c r="BH86" s="162"/>
      <c r="BI86" s="162"/>
      <c r="BJ86" s="162"/>
      <c r="BK86" s="162"/>
      <c r="BL86" s="162"/>
      <c r="BM86" s="162"/>
      <c r="BN86" s="162"/>
      <c r="BO86" s="162"/>
      <c r="BP86" s="162"/>
      <c r="BQ86" s="162"/>
      <c r="BR86" s="162"/>
      <c r="BS86" s="162"/>
      <c r="BT86" s="162"/>
      <c r="BU86" s="162"/>
      <c r="BV86" s="162"/>
      <c r="BW86" s="162"/>
      <c r="BX86" s="162"/>
      <c r="BY86" s="162"/>
      <c r="BZ86" s="162"/>
      <c r="CA86" s="162"/>
      <c r="CB86" s="162"/>
      <c r="CC86" s="162"/>
      <c r="CD86" s="162"/>
      <c r="CE86" s="162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</row>
    <row r="87" spans="1:93" s="160" customFormat="1" ht="30" customHeight="1" x14ac:dyDescent="0.25">
      <c r="A87" s="148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3"/>
      <c r="M87" s="165"/>
      <c r="N87" s="158" t="s">
        <v>196</v>
      </c>
      <c r="O87" s="44">
        <f t="shared" si="5"/>
        <v>309</v>
      </c>
      <c r="P87" s="137">
        <v>312</v>
      </c>
      <c r="Q87" s="45">
        <f t="shared" si="6"/>
        <v>3</v>
      </c>
      <c r="R87" s="61" t="s">
        <v>184</v>
      </c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62"/>
      <c r="BF87" s="162"/>
      <c r="BG87" s="162"/>
      <c r="BH87" s="162"/>
      <c r="BI87" s="162"/>
      <c r="BJ87" s="162"/>
      <c r="BK87" s="162"/>
      <c r="BL87" s="162"/>
      <c r="BM87" s="162"/>
      <c r="BN87" s="162"/>
      <c r="BO87" s="162"/>
      <c r="BP87" s="162"/>
      <c r="BQ87" s="162"/>
      <c r="BR87" s="162"/>
      <c r="BS87" s="162"/>
      <c r="BT87" s="162"/>
      <c r="BU87" s="162"/>
      <c r="BV87" s="162"/>
      <c r="BW87" s="162"/>
      <c r="BX87" s="162"/>
      <c r="BY87" s="162"/>
      <c r="BZ87" s="162"/>
      <c r="CA87" s="162"/>
      <c r="CB87" s="162"/>
      <c r="CC87" s="162"/>
      <c r="CD87" s="162"/>
      <c r="CE87" s="162"/>
      <c r="CF87" s="162"/>
      <c r="CG87" s="162"/>
      <c r="CH87" s="162"/>
      <c r="CI87" s="162"/>
      <c r="CJ87" s="162"/>
      <c r="CK87" s="162"/>
      <c r="CL87" s="162"/>
      <c r="CM87" s="162"/>
      <c r="CN87" s="162"/>
      <c r="CO87" s="162"/>
    </row>
    <row r="88" spans="1:93" s="160" customFormat="1" ht="30" customHeight="1" x14ac:dyDescent="0.25">
      <c r="A88" s="148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3"/>
      <c r="M88" s="165"/>
      <c r="N88" s="158" t="s">
        <v>196</v>
      </c>
      <c r="O88" s="44">
        <f t="shared" si="5"/>
        <v>312</v>
      </c>
      <c r="P88" s="137">
        <v>315</v>
      </c>
      <c r="Q88" s="45">
        <f t="shared" si="6"/>
        <v>3</v>
      </c>
      <c r="R88" s="61" t="s">
        <v>185</v>
      </c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62"/>
      <c r="BF88" s="162"/>
      <c r="BG88" s="162"/>
      <c r="BH88" s="162"/>
      <c r="BI88" s="162"/>
      <c r="BJ88" s="162"/>
      <c r="BK88" s="162"/>
      <c r="BL88" s="162"/>
      <c r="BM88" s="162"/>
      <c r="BN88" s="162"/>
      <c r="BO88" s="162"/>
      <c r="BP88" s="162"/>
      <c r="BQ88" s="162"/>
      <c r="BR88" s="162"/>
      <c r="BS88" s="162"/>
      <c r="BT88" s="162"/>
      <c r="BU88" s="162"/>
      <c r="BV88" s="162"/>
      <c r="BW88" s="162"/>
      <c r="BX88" s="162"/>
      <c r="BY88" s="162"/>
      <c r="BZ88" s="162"/>
      <c r="CA88" s="162"/>
      <c r="CB88" s="162"/>
      <c r="CC88" s="162"/>
      <c r="CD88" s="162"/>
      <c r="CE88" s="162"/>
      <c r="CF88" s="162"/>
      <c r="CG88" s="162"/>
      <c r="CH88" s="162"/>
      <c r="CI88" s="162"/>
      <c r="CJ88" s="162"/>
      <c r="CK88" s="162"/>
      <c r="CL88" s="162"/>
      <c r="CM88" s="162"/>
      <c r="CN88" s="162"/>
      <c r="CO88" s="162"/>
    </row>
    <row r="89" spans="1:93" s="160" customFormat="1" ht="30" customHeight="1" x14ac:dyDescent="0.25">
      <c r="A89" s="148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3"/>
      <c r="M89" s="165"/>
      <c r="N89" s="158"/>
      <c r="O89" s="44">
        <f t="shared" si="5"/>
        <v>315</v>
      </c>
      <c r="P89" s="137">
        <v>318</v>
      </c>
      <c r="Q89" s="45">
        <f t="shared" si="6"/>
        <v>3</v>
      </c>
      <c r="R89" s="61" t="s">
        <v>186</v>
      </c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62"/>
      <c r="BF89" s="162"/>
      <c r="BG89" s="162"/>
      <c r="BH89" s="162"/>
      <c r="BI89" s="162"/>
      <c r="BJ89" s="162"/>
      <c r="BK89" s="162"/>
      <c r="BL89" s="162"/>
      <c r="BM89" s="162"/>
      <c r="BN89" s="162"/>
      <c r="BO89" s="162"/>
      <c r="BP89" s="162"/>
      <c r="BQ89" s="162"/>
      <c r="BR89" s="162"/>
      <c r="BS89" s="162"/>
      <c r="BT89" s="162"/>
      <c r="BU89" s="162"/>
      <c r="BV89" s="162"/>
      <c r="BW89" s="162"/>
      <c r="BX89" s="162"/>
      <c r="BY89" s="162"/>
      <c r="BZ89" s="162"/>
      <c r="CA89" s="162"/>
      <c r="CB89" s="162"/>
      <c r="CC89" s="162"/>
      <c r="CD89" s="162"/>
      <c r="CE89" s="162"/>
      <c r="CF89" s="162"/>
      <c r="CG89" s="162"/>
      <c r="CH89" s="162"/>
      <c r="CI89" s="162"/>
      <c r="CJ89" s="162"/>
      <c r="CK89" s="162"/>
      <c r="CL89" s="162"/>
      <c r="CM89" s="162"/>
      <c r="CN89" s="162"/>
      <c r="CO89" s="162"/>
    </row>
    <row r="90" spans="1:93" s="214" customFormat="1" ht="30" customHeight="1" x14ac:dyDescent="0.25">
      <c r="A90" s="213"/>
      <c r="C90" s="214" t="s">
        <v>116</v>
      </c>
      <c r="L90" s="215"/>
      <c r="M90" s="231"/>
      <c r="N90" s="232"/>
      <c r="O90" s="218"/>
      <c r="P90" s="219"/>
      <c r="Q90" s="220">
        <f t="shared" si="6"/>
        <v>0</v>
      </c>
      <c r="R90" s="227" t="s">
        <v>187</v>
      </c>
      <c r="S90" s="222"/>
      <c r="T90" s="222"/>
      <c r="U90" s="222"/>
      <c r="V90" s="222"/>
      <c r="W90" s="222"/>
      <c r="X90" s="222"/>
      <c r="Y90" s="222"/>
      <c r="Z90" s="222"/>
      <c r="AA90" s="222"/>
      <c r="AB90" s="222"/>
      <c r="AC90" s="222"/>
      <c r="AD90" s="222"/>
      <c r="AE90" s="222"/>
      <c r="AF90" s="222"/>
      <c r="AG90" s="222"/>
      <c r="AH90" s="222"/>
      <c r="AI90" s="222"/>
      <c r="AJ90" s="222"/>
      <c r="AK90" s="222"/>
      <c r="AL90" s="222"/>
      <c r="AM90" s="222"/>
      <c r="AN90" s="222"/>
      <c r="AO90" s="222"/>
      <c r="AP90" s="222"/>
      <c r="AQ90" s="222"/>
      <c r="AR90" s="222"/>
      <c r="AS90" s="222"/>
      <c r="AT90" s="222"/>
      <c r="AU90" s="222"/>
      <c r="AV90" s="222"/>
      <c r="AW90" s="222"/>
      <c r="AX90" s="222"/>
      <c r="AY90" s="222"/>
      <c r="AZ90" s="222"/>
      <c r="BA90" s="222"/>
      <c r="BB90" s="222"/>
      <c r="BC90" s="222"/>
      <c r="BD90" s="222"/>
    </row>
    <row r="91" spans="1:93" s="160" customFormat="1" ht="30" customHeight="1" x14ac:dyDescent="0.25">
      <c r="A91" s="148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3"/>
      <c r="M91" s="165"/>
      <c r="N91" s="158"/>
      <c r="O91" s="44">
        <v>318</v>
      </c>
      <c r="P91" s="137">
        <v>321</v>
      </c>
      <c r="Q91" s="45">
        <f t="shared" si="6"/>
        <v>3</v>
      </c>
      <c r="R91" s="61" t="s">
        <v>188</v>
      </c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62"/>
      <c r="BF91" s="162"/>
      <c r="BG91" s="162"/>
      <c r="BH91" s="162"/>
      <c r="BI91" s="162"/>
      <c r="BJ91" s="162"/>
      <c r="BK91" s="162"/>
      <c r="BL91" s="162"/>
      <c r="BM91" s="162"/>
      <c r="BN91" s="162"/>
      <c r="BO91" s="162"/>
      <c r="BP91" s="162"/>
      <c r="BQ91" s="162"/>
      <c r="BR91" s="162"/>
      <c r="BS91" s="162"/>
      <c r="BT91" s="162"/>
      <c r="BU91" s="162"/>
      <c r="BV91" s="162"/>
      <c r="BW91" s="162"/>
      <c r="BX91" s="162"/>
      <c r="BY91" s="162"/>
      <c r="BZ91" s="162"/>
      <c r="CA91" s="162"/>
      <c r="CB91" s="162"/>
      <c r="CC91" s="162"/>
      <c r="CD91" s="162"/>
      <c r="CE91" s="162"/>
      <c r="CF91" s="162"/>
      <c r="CG91" s="162"/>
      <c r="CH91" s="162"/>
      <c r="CI91" s="162"/>
      <c r="CJ91" s="162"/>
      <c r="CK91" s="162"/>
      <c r="CL91" s="162"/>
      <c r="CM91" s="162"/>
      <c r="CN91" s="162"/>
      <c r="CO91" s="162"/>
    </row>
    <row r="92" spans="1:93" s="160" customFormat="1" ht="30" customHeight="1" x14ac:dyDescent="0.25">
      <c r="A92" s="148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3"/>
      <c r="M92" s="165"/>
      <c r="N92" s="158"/>
      <c r="O92" s="44"/>
      <c r="P92" s="137"/>
      <c r="Q92" s="45">
        <f t="shared" si="6"/>
        <v>0</v>
      </c>
      <c r="R92" s="61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62"/>
      <c r="BF92" s="162"/>
      <c r="BG92" s="162"/>
      <c r="BH92" s="162"/>
      <c r="BI92" s="162"/>
      <c r="BJ92" s="162"/>
      <c r="BK92" s="162"/>
      <c r="BL92" s="162"/>
      <c r="BM92" s="162"/>
      <c r="BN92" s="162"/>
      <c r="BO92" s="162"/>
      <c r="BP92" s="162"/>
      <c r="BQ92" s="162"/>
      <c r="BR92" s="162"/>
      <c r="BS92" s="162"/>
      <c r="BT92" s="162"/>
      <c r="BU92" s="162"/>
      <c r="BV92" s="162"/>
      <c r="BW92" s="162"/>
      <c r="BX92" s="162"/>
      <c r="BY92" s="162"/>
      <c r="BZ92" s="162"/>
      <c r="CA92" s="162"/>
      <c r="CB92" s="162"/>
      <c r="CC92" s="162"/>
      <c r="CD92" s="162"/>
      <c r="CE92" s="162"/>
      <c r="CF92" s="162"/>
      <c r="CG92" s="162"/>
      <c r="CH92" s="162"/>
      <c r="CI92" s="162"/>
      <c r="CJ92" s="162"/>
      <c r="CK92" s="162"/>
      <c r="CL92" s="162"/>
      <c r="CM92" s="162"/>
      <c r="CN92" s="162"/>
      <c r="CO92" s="162"/>
    </row>
    <row r="93" spans="1:93" s="42" customFormat="1" ht="30" customHeight="1" x14ac:dyDescent="0.25">
      <c r="A93" s="148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3"/>
      <c r="M93" s="168"/>
      <c r="N93" s="176"/>
      <c r="O93" s="44">
        <f t="shared" ref="O93" si="7">P92</f>
        <v>0</v>
      </c>
      <c r="P93" s="137"/>
      <c r="Q93" s="45">
        <f t="shared" si="6"/>
        <v>0</v>
      </c>
      <c r="R93" s="61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61"/>
      <c r="BF93" s="161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</row>
    <row r="94" spans="1:93" s="34" customFormat="1" ht="64.5" customHeight="1" x14ac:dyDescent="0.25">
      <c r="A94" s="18"/>
      <c r="B94" s="18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68"/>
      <c r="N94" s="169"/>
      <c r="O94" s="58"/>
      <c r="P94" s="59"/>
      <c r="Q94" s="60"/>
      <c r="R94" s="62"/>
      <c r="S94" s="57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111"/>
      <c r="BD94" s="103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</row>
    <row r="95" spans="1:93" s="27" customFormat="1" ht="64.5" customHeight="1" x14ac:dyDescent="0.25">
      <c r="A95" s="203"/>
      <c r="B95" s="203"/>
      <c r="C95" s="178"/>
      <c r="D95" s="205"/>
      <c r="E95" s="205"/>
      <c r="F95" s="205"/>
      <c r="G95" s="179"/>
      <c r="H95" s="178"/>
      <c r="I95" s="205"/>
      <c r="J95" s="205"/>
      <c r="K95" s="205"/>
      <c r="L95" s="179"/>
      <c r="M95" s="178"/>
      <c r="N95" s="205"/>
      <c r="O95" s="53"/>
      <c r="P95" s="51"/>
      <c r="Q95" s="52"/>
      <c r="R95" s="64"/>
      <c r="S95" s="49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110"/>
      <c r="BD95" s="103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</row>
    <row r="96" spans="1:93" s="36" customFormat="1" ht="30" customHeight="1" x14ac:dyDescent="0.25">
      <c r="A96" s="204"/>
      <c r="B96" s="204"/>
      <c r="C96" s="206"/>
      <c r="D96" s="207"/>
      <c r="E96" s="207"/>
      <c r="F96" s="207"/>
      <c r="G96" s="208"/>
      <c r="H96" s="206"/>
      <c r="I96" s="207"/>
      <c r="J96" s="207"/>
      <c r="K96" s="207"/>
      <c r="L96" s="208"/>
      <c r="M96" s="206"/>
      <c r="N96" s="207"/>
      <c r="O96" s="53"/>
      <c r="P96" s="51"/>
      <c r="Q96" s="52"/>
      <c r="R96" s="64"/>
      <c r="S96" s="4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112"/>
      <c r="BD96" s="103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</row>
    <row r="97" spans="1:93" s="36" customFormat="1" ht="30" customHeight="1" x14ac:dyDescent="0.25">
      <c r="A97" s="204"/>
      <c r="B97" s="204"/>
      <c r="C97" s="206"/>
      <c r="D97" s="207"/>
      <c r="E97" s="207"/>
      <c r="F97" s="207"/>
      <c r="G97" s="208"/>
      <c r="H97" s="206"/>
      <c r="I97" s="207"/>
      <c r="J97" s="207"/>
      <c r="K97" s="207"/>
      <c r="L97" s="208"/>
      <c r="M97" s="206"/>
      <c r="N97" s="207"/>
      <c r="O97" s="53"/>
      <c r="P97" s="51"/>
      <c r="Q97" s="52"/>
      <c r="R97" s="64"/>
      <c r="S97" s="49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110"/>
      <c r="BD97" s="103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</row>
    <row r="98" spans="1:93" s="36" customFormat="1" ht="30" customHeight="1" x14ac:dyDescent="0.25">
      <c r="A98" s="204"/>
      <c r="B98" s="204"/>
      <c r="C98" s="206"/>
      <c r="D98" s="207"/>
      <c r="E98" s="207"/>
      <c r="F98" s="207"/>
      <c r="G98" s="208"/>
      <c r="H98" s="206"/>
      <c r="I98" s="207"/>
      <c r="J98" s="207"/>
      <c r="K98" s="207"/>
      <c r="L98" s="208"/>
      <c r="M98" s="206"/>
      <c r="N98" s="207"/>
      <c r="O98" s="53"/>
      <c r="P98" s="51"/>
      <c r="Q98" s="52"/>
      <c r="R98" s="64"/>
      <c r="S98" s="49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110"/>
      <c r="BD98" s="103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</row>
    <row r="99" spans="1:93" s="38" customFormat="1" ht="30" customHeight="1" x14ac:dyDescent="0.25">
      <c r="A99" s="204"/>
      <c r="B99" s="204"/>
      <c r="C99" s="206"/>
      <c r="D99" s="207"/>
      <c r="E99" s="207"/>
      <c r="F99" s="207"/>
      <c r="G99" s="208"/>
      <c r="H99" s="206"/>
      <c r="I99" s="207"/>
      <c r="J99" s="207"/>
      <c r="K99" s="207"/>
      <c r="L99" s="208"/>
      <c r="M99" s="206"/>
      <c r="N99" s="207"/>
      <c r="O99" s="54"/>
      <c r="P99" s="55"/>
      <c r="Q99" s="56"/>
      <c r="R99" s="65"/>
      <c r="S99" s="49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110"/>
      <c r="BD99" s="103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</row>
    <row r="100" spans="1:93" s="36" customFormat="1" ht="99.75" customHeight="1" x14ac:dyDescent="0.25">
      <c r="A100" s="18"/>
      <c r="B100" s="18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68"/>
      <c r="N100" s="176"/>
      <c r="O100" s="58"/>
      <c r="P100" s="59"/>
      <c r="Q100" s="60"/>
      <c r="R100" s="62"/>
      <c r="S100" s="4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112"/>
      <c r="BD100" s="103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</row>
    <row r="101" spans="1:93" s="36" customFormat="1" ht="131.25" customHeight="1" x14ac:dyDescent="0.25">
      <c r="A101" s="19"/>
      <c r="B101" s="19"/>
      <c r="C101" s="199"/>
      <c r="D101" s="199"/>
      <c r="E101" s="199"/>
      <c r="F101" s="199"/>
      <c r="G101" s="199"/>
      <c r="H101" s="172"/>
      <c r="I101" s="172"/>
      <c r="J101" s="172"/>
      <c r="K101" s="172"/>
      <c r="L101" s="172"/>
      <c r="M101" s="168"/>
      <c r="N101" s="176"/>
      <c r="O101" s="44"/>
      <c r="P101" s="37"/>
      <c r="Q101" s="50"/>
      <c r="R101" s="66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110"/>
      <c r="BD101" s="103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</row>
    <row r="102" spans="1:93" s="21" customFormat="1" ht="30" customHeight="1" x14ac:dyDescent="0.25">
      <c r="A102" s="81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4"/>
      <c r="M102" s="151"/>
      <c r="N102" s="130"/>
      <c r="O102" s="44"/>
      <c r="P102" s="137"/>
      <c r="Q102" s="45">
        <f t="shared" ref="Q102" si="8">P102-O102</f>
        <v>0</v>
      </c>
      <c r="R102" s="67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06"/>
      <c r="BF102" s="106"/>
      <c r="BG102" s="106"/>
      <c r="BH102" s="106"/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6"/>
      <c r="CM102" s="106"/>
      <c r="CN102" s="106"/>
      <c r="CO102" s="106"/>
    </row>
    <row r="103" spans="1:93" s="119" customFormat="1" ht="30" customHeight="1" x14ac:dyDescent="0.25">
      <c r="A103" s="150"/>
      <c r="C103" s="155"/>
      <c r="L103" s="156"/>
      <c r="M103" s="157"/>
      <c r="N103" s="138"/>
      <c r="O103" s="115"/>
      <c r="P103" s="120"/>
      <c r="Q103" s="116"/>
      <c r="R103" s="117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06"/>
      <c r="BF103" s="106"/>
      <c r="BG103" s="106"/>
      <c r="BH103" s="106"/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06"/>
      <c r="CM103" s="106"/>
      <c r="CN103" s="106"/>
      <c r="CO103" s="106"/>
    </row>
    <row r="104" spans="1:93" s="21" customFormat="1" ht="30" customHeight="1" x14ac:dyDescent="0.25">
      <c r="A104" s="147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6"/>
      <c r="M104" s="142"/>
      <c r="N104" s="130"/>
      <c r="O104" s="44">
        <f t="shared" ref="O104:O106" si="9">P103</f>
        <v>0</v>
      </c>
      <c r="P104" s="137"/>
      <c r="Q104" s="45">
        <f t="shared" ref="Q104:Q106" si="10">P104-O104</f>
        <v>0</v>
      </c>
      <c r="R104" s="67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06"/>
      <c r="BF104" s="106"/>
      <c r="BG104" s="106"/>
      <c r="BH104" s="106"/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06"/>
      <c r="BU104" s="106"/>
      <c r="BV104" s="106"/>
      <c r="BW104" s="106"/>
      <c r="BX104" s="106"/>
      <c r="BY104" s="106"/>
      <c r="BZ104" s="106"/>
      <c r="CA104" s="106"/>
      <c r="CB104" s="106"/>
      <c r="CC104" s="106"/>
      <c r="CD104" s="106"/>
      <c r="CE104" s="106"/>
      <c r="CF104" s="106"/>
      <c r="CG104" s="106"/>
      <c r="CH104" s="106"/>
      <c r="CI104" s="106"/>
      <c r="CJ104" s="106"/>
      <c r="CK104" s="106"/>
      <c r="CL104" s="106"/>
      <c r="CM104" s="106"/>
      <c r="CN104" s="106"/>
      <c r="CO104" s="106"/>
    </row>
    <row r="105" spans="1:93" s="21" customFormat="1" ht="30" customHeight="1" x14ac:dyDescent="0.25">
      <c r="A105" s="148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4"/>
      <c r="M105" s="142"/>
      <c r="N105" s="130"/>
      <c r="O105" s="44">
        <f t="shared" si="9"/>
        <v>0</v>
      </c>
      <c r="P105" s="137"/>
      <c r="Q105" s="45">
        <f t="shared" si="10"/>
        <v>0</v>
      </c>
      <c r="R105" s="67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  <c r="BZ105" s="106"/>
      <c r="CA105" s="106"/>
      <c r="CB105" s="106"/>
      <c r="CC105" s="106"/>
      <c r="CD105" s="106"/>
      <c r="CE105" s="106"/>
      <c r="CF105" s="106"/>
      <c r="CG105" s="106"/>
      <c r="CH105" s="106"/>
      <c r="CI105" s="106"/>
      <c r="CJ105" s="106"/>
      <c r="CK105" s="106"/>
      <c r="CL105" s="106"/>
      <c r="CM105" s="106"/>
      <c r="CN105" s="106"/>
      <c r="CO105" s="106"/>
    </row>
    <row r="106" spans="1:93" s="21" customFormat="1" ht="30" customHeight="1" x14ac:dyDescent="0.25">
      <c r="A106" s="148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4"/>
      <c r="M106" s="142"/>
      <c r="N106" s="130"/>
      <c r="O106" s="44">
        <f t="shared" si="9"/>
        <v>0</v>
      </c>
      <c r="P106" s="137"/>
      <c r="Q106" s="45">
        <f t="shared" si="10"/>
        <v>0</v>
      </c>
      <c r="R106" s="67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</row>
    <row r="107" spans="1:93" s="43" customFormat="1" ht="75" customHeight="1" x14ac:dyDescent="0.25">
      <c r="A107" s="18"/>
      <c r="B107" s="18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110"/>
      <c r="BD107" s="103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</row>
    <row r="108" spans="1:93" s="43" customFormat="1" ht="168.75" customHeight="1" x14ac:dyDescent="0.25">
      <c r="A108" s="18"/>
      <c r="B108" s="18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110"/>
      <c r="BD108" s="103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</row>
    <row r="109" spans="1:93" s="21" customFormat="1" ht="30" customHeight="1" x14ac:dyDescent="0.25">
      <c r="A109" s="148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4"/>
      <c r="M109" s="142"/>
      <c r="N109" s="130"/>
      <c r="O109" s="44">
        <f t="shared" ref="O109:O118" si="11">P108</f>
        <v>0</v>
      </c>
      <c r="P109" s="137"/>
      <c r="Q109" s="45">
        <f t="shared" ref="Q109:Q118" si="12">P109-O109</f>
        <v>0</v>
      </c>
      <c r="R109" s="67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06"/>
      <c r="BF109" s="106"/>
      <c r="BG109" s="106"/>
      <c r="BH109" s="106"/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06"/>
      <c r="BU109" s="106"/>
      <c r="BV109" s="106"/>
      <c r="BW109" s="106"/>
      <c r="BX109" s="106"/>
      <c r="BY109" s="106"/>
      <c r="BZ109" s="106"/>
      <c r="CA109" s="106"/>
      <c r="CB109" s="106"/>
      <c r="CC109" s="106"/>
      <c r="CD109" s="106"/>
      <c r="CE109" s="106"/>
      <c r="CF109" s="106"/>
      <c r="CG109" s="106"/>
      <c r="CH109" s="106"/>
      <c r="CI109" s="106"/>
      <c r="CJ109" s="106"/>
      <c r="CK109" s="106"/>
      <c r="CL109" s="106"/>
      <c r="CM109" s="106"/>
      <c r="CN109" s="106"/>
      <c r="CO109" s="106"/>
    </row>
    <row r="110" spans="1:93" s="21" customFormat="1" ht="30" customHeight="1" x14ac:dyDescent="0.25">
      <c r="A110" s="148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4"/>
      <c r="M110" s="142"/>
      <c r="N110" s="130"/>
      <c r="O110" s="44">
        <f t="shared" si="11"/>
        <v>0</v>
      </c>
      <c r="P110" s="137"/>
      <c r="Q110" s="45">
        <f t="shared" si="12"/>
        <v>0</v>
      </c>
      <c r="R110" s="67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06"/>
      <c r="BF110" s="106"/>
      <c r="BG110" s="106"/>
      <c r="BH110" s="106"/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06"/>
      <c r="BU110" s="106"/>
      <c r="BV110" s="106"/>
      <c r="BW110" s="106"/>
      <c r="BX110" s="106"/>
      <c r="BY110" s="106"/>
      <c r="BZ110" s="106"/>
      <c r="CA110" s="106"/>
      <c r="CB110" s="106"/>
      <c r="CC110" s="106"/>
      <c r="CD110" s="106"/>
      <c r="CE110" s="106"/>
      <c r="CF110" s="106"/>
      <c r="CG110" s="106"/>
      <c r="CH110" s="106"/>
      <c r="CI110" s="106"/>
      <c r="CJ110" s="106"/>
      <c r="CK110" s="106"/>
      <c r="CL110" s="106"/>
      <c r="CM110" s="106"/>
      <c r="CN110" s="106"/>
      <c r="CO110" s="106"/>
    </row>
    <row r="111" spans="1:93" s="21" customFormat="1" ht="30" customHeight="1" x14ac:dyDescent="0.25">
      <c r="A111" s="148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4"/>
      <c r="M111" s="142"/>
      <c r="N111" s="130"/>
      <c r="O111" s="44">
        <f t="shared" si="11"/>
        <v>0</v>
      </c>
      <c r="P111" s="137"/>
      <c r="Q111" s="45">
        <f t="shared" si="12"/>
        <v>0</v>
      </c>
      <c r="R111" s="67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06"/>
      <c r="BF111" s="106"/>
      <c r="BG111" s="106"/>
      <c r="BH111" s="106"/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  <c r="BW111" s="106"/>
      <c r="BX111" s="106"/>
      <c r="BY111" s="106"/>
      <c r="BZ111" s="106"/>
      <c r="CA111" s="106"/>
      <c r="CB111" s="106"/>
      <c r="CC111" s="106"/>
      <c r="CD111" s="106"/>
      <c r="CE111" s="106"/>
      <c r="CF111" s="106"/>
      <c r="CG111" s="106"/>
      <c r="CH111" s="106"/>
      <c r="CI111" s="106"/>
      <c r="CJ111" s="106"/>
      <c r="CK111" s="106"/>
      <c r="CL111" s="106"/>
      <c r="CM111" s="106"/>
      <c r="CN111" s="106"/>
      <c r="CO111" s="106"/>
    </row>
    <row r="112" spans="1:93" s="21" customFormat="1" ht="30" customHeight="1" x14ac:dyDescent="0.25">
      <c r="A112" s="148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4"/>
      <c r="M112" s="142"/>
      <c r="N112" s="130"/>
      <c r="O112" s="44">
        <f t="shared" si="11"/>
        <v>0</v>
      </c>
      <c r="P112" s="137"/>
      <c r="Q112" s="45">
        <f t="shared" si="12"/>
        <v>0</v>
      </c>
      <c r="R112" s="67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06"/>
      <c r="BF112" s="106"/>
      <c r="BG112" s="106"/>
      <c r="BH112" s="106"/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06"/>
      <c r="BU112" s="106"/>
      <c r="BV112" s="106"/>
      <c r="BW112" s="106"/>
      <c r="BX112" s="106"/>
      <c r="BY112" s="106"/>
      <c r="BZ112" s="106"/>
      <c r="CA112" s="106"/>
      <c r="CB112" s="106"/>
      <c r="CC112" s="106"/>
      <c r="CD112" s="106"/>
      <c r="CE112" s="106"/>
      <c r="CF112" s="106"/>
      <c r="CG112" s="106"/>
      <c r="CH112" s="106"/>
      <c r="CI112" s="106"/>
      <c r="CJ112" s="106"/>
      <c r="CK112" s="106"/>
      <c r="CL112" s="106"/>
      <c r="CM112" s="106"/>
      <c r="CN112" s="106"/>
      <c r="CO112" s="106"/>
    </row>
    <row r="113" spans="1:93" s="21" customFormat="1" ht="30" customHeight="1" x14ac:dyDescent="0.25">
      <c r="A113" s="148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4"/>
      <c r="M113" s="142"/>
      <c r="N113" s="130"/>
      <c r="O113" s="44">
        <f t="shared" si="11"/>
        <v>0</v>
      </c>
      <c r="P113" s="137"/>
      <c r="Q113" s="45">
        <f t="shared" si="12"/>
        <v>0</v>
      </c>
      <c r="R113" s="67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06"/>
      <c r="BF113" s="106"/>
      <c r="BG113" s="106"/>
      <c r="BH113" s="106"/>
      <c r="BI113" s="106"/>
      <c r="BJ113" s="106"/>
      <c r="BK113" s="106"/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</row>
    <row r="114" spans="1:93" s="21" customFormat="1" ht="30" customHeight="1" x14ac:dyDescent="0.25">
      <c r="A114" s="148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4"/>
      <c r="M114" s="142"/>
      <c r="N114" s="130"/>
      <c r="O114" s="44">
        <f t="shared" si="11"/>
        <v>0</v>
      </c>
      <c r="P114" s="137"/>
      <c r="Q114" s="45">
        <f t="shared" si="12"/>
        <v>0</v>
      </c>
      <c r="R114" s="67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106"/>
      <c r="BZ114" s="106"/>
      <c r="CA114" s="106"/>
      <c r="CB114" s="106"/>
      <c r="CC114" s="106"/>
      <c r="CD114" s="106"/>
      <c r="CE114" s="106"/>
      <c r="CF114" s="106"/>
      <c r="CG114" s="106"/>
      <c r="CH114" s="106"/>
      <c r="CI114" s="106"/>
      <c r="CJ114" s="106"/>
      <c r="CK114" s="106"/>
      <c r="CL114" s="106"/>
      <c r="CM114" s="106"/>
      <c r="CN114" s="106"/>
      <c r="CO114" s="106"/>
    </row>
    <row r="115" spans="1:93" s="21" customFormat="1" ht="30" customHeight="1" x14ac:dyDescent="0.25">
      <c r="A115" s="148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4"/>
      <c r="M115" s="142"/>
      <c r="N115" s="130"/>
      <c r="O115" s="44">
        <f t="shared" si="11"/>
        <v>0</v>
      </c>
      <c r="P115" s="137"/>
      <c r="Q115" s="45">
        <f t="shared" si="12"/>
        <v>0</v>
      </c>
      <c r="R115" s="67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</row>
    <row r="116" spans="1:93" s="21" customFormat="1" ht="30" customHeight="1" x14ac:dyDescent="0.25">
      <c r="A116" s="148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4"/>
      <c r="M116" s="142"/>
      <c r="N116" s="130"/>
      <c r="O116" s="44">
        <f t="shared" si="11"/>
        <v>0</v>
      </c>
      <c r="P116" s="137"/>
      <c r="Q116" s="45">
        <f t="shared" si="12"/>
        <v>0</v>
      </c>
      <c r="R116" s="67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06"/>
      <c r="BF116" s="106"/>
      <c r="BG116" s="106"/>
      <c r="BH116" s="106"/>
      <c r="BI116" s="106"/>
      <c r="BJ116" s="106"/>
      <c r="BK116" s="106"/>
      <c r="BL116" s="106"/>
      <c r="BM116" s="106"/>
      <c r="BN116" s="106"/>
      <c r="BO116" s="106"/>
      <c r="BP116" s="106"/>
      <c r="BQ116" s="106"/>
      <c r="BR116" s="106"/>
      <c r="BS116" s="106"/>
      <c r="BT116" s="106"/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6"/>
      <c r="CG116" s="106"/>
      <c r="CH116" s="106"/>
      <c r="CI116" s="106"/>
      <c r="CJ116" s="106"/>
      <c r="CK116" s="106"/>
      <c r="CL116" s="106"/>
      <c r="CM116" s="106"/>
      <c r="CN116" s="106"/>
      <c r="CO116" s="106"/>
    </row>
    <row r="117" spans="1:93" s="26" customFormat="1" ht="30" customHeight="1" x14ac:dyDescent="0.25">
      <c r="A117" s="148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4"/>
      <c r="M117" s="168"/>
      <c r="N117" s="176"/>
      <c r="O117" s="44">
        <f t="shared" si="11"/>
        <v>0</v>
      </c>
      <c r="P117" s="137"/>
      <c r="Q117" s="45">
        <f t="shared" si="12"/>
        <v>0</v>
      </c>
      <c r="R117" s="67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05"/>
      <c r="BF117" s="105"/>
      <c r="BG117" s="105"/>
      <c r="BH117" s="105"/>
      <c r="BI117" s="105"/>
      <c r="BJ117" s="105"/>
      <c r="BK117" s="105"/>
      <c r="BL117" s="105"/>
      <c r="BM117" s="105"/>
      <c r="BN117" s="105"/>
      <c r="BO117" s="105"/>
      <c r="BP117" s="105"/>
      <c r="BQ117" s="105"/>
      <c r="BR117" s="105"/>
      <c r="BS117" s="105"/>
      <c r="BT117" s="105"/>
      <c r="BU117" s="105"/>
      <c r="BV117" s="105"/>
      <c r="BW117" s="105"/>
      <c r="BX117" s="105"/>
      <c r="BY117" s="105"/>
      <c r="BZ117" s="105"/>
      <c r="CA117" s="105"/>
      <c r="CB117" s="105"/>
      <c r="CC117" s="105"/>
      <c r="CD117" s="105"/>
      <c r="CE117" s="105"/>
      <c r="CF117" s="105"/>
      <c r="CG117" s="105"/>
      <c r="CH117" s="105"/>
      <c r="CI117" s="105"/>
      <c r="CJ117" s="105"/>
      <c r="CK117" s="105"/>
      <c r="CL117" s="105"/>
      <c r="CM117" s="105"/>
      <c r="CN117" s="105"/>
      <c r="CO117" s="105"/>
    </row>
    <row r="118" spans="1:93" s="21" customFormat="1" ht="30" customHeight="1" x14ac:dyDescent="0.25">
      <c r="A118" s="148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4"/>
      <c r="M118" s="168"/>
      <c r="N118" s="176"/>
      <c r="O118" s="44">
        <f t="shared" si="11"/>
        <v>0</v>
      </c>
      <c r="P118" s="137"/>
      <c r="Q118" s="45">
        <f t="shared" si="12"/>
        <v>0</v>
      </c>
      <c r="R118" s="67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06"/>
      <c r="BF118" s="106"/>
      <c r="BG118" s="106"/>
      <c r="BH118" s="106"/>
      <c r="BI118" s="106"/>
      <c r="BJ118" s="106"/>
      <c r="BK118" s="106"/>
      <c r="BL118" s="106"/>
      <c r="BM118" s="106"/>
      <c r="BN118" s="106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6"/>
      <c r="CH118" s="106"/>
      <c r="CI118" s="106"/>
      <c r="CJ118" s="106"/>
      <c r="CK118" s="106"/>
      <c r="CL118" s="106"/>
      <c r="CM118" s="106"/>
      <c r="CN118" s="106"/>
      <c r="CO118" s="106"/>
    </row>
    <row r="119" spans="1:93" s="43" customFormat="1" ht="75" customHeight="1" x14ac:dyDescent="0.25">
      <c r="A119" s="18"/>
      <c r="B119" s="18"/>
      <c r="C119" s="200"/>
      <c r="D119" s="200"/>
      <c r="E119" s="200"/>
      <c r="F119" s="200"/>
      <c r="G119" s="200"/>
      <c r="H119" s="173"/>
      <c r="I119" s="173"/>
      <c r="J119" s="173"/>
      <c r="K119" s="173"/>
      <c r="L119" s="173"/>
      <c r="M119" s="173"/>
      <c r="N119" s="173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110"/>
      <c r="BD119" s="103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</row>
    <row r="120" spans="1:93" s="42" customFormat="1" ht="30" customHeight="1" x14ac:dyDescent="0.25">
      <c r="A120" s="148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4"/>
      <c r="M120" s="168"/>
      <c r="N120" s="176"/>
      <c r="O120" s="44">
        <f t="shared" ref="O120:O127" si="13">P119</f>
        <v>0</v>
      </c>
      <c r="P120" s="137"/>
      <c r="Q120" s="45">
        <f t="shared" ref="Q120:Q127" si="14">P120-O120</f>
        <v>0</v>
      </c>
      <c r="R120" s="67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05"/>
      <c r="BF120" s="105"/>
      <c r="BG120" s="105"/>
      <c r="BH120" s="105"/>
      <c r="BI120" s="105"/>
      <c r="BJ120" s="105"/>
      <c r="BK120" s="105"/>
      <c r="BL120" s="105"/>
      <c r="BM120" s="105"/>
      <c r="BN120" s="105"/>
      <c r="BO120" s="105"/>
      <c r="BP120" s="105"/>
      <c r="BQ120" s="105"/>
      <c r="BR120" s="105"/>
      <c r="BS120" s="105"/>
      <c r="BT120" s="105"/>
      <c r="BU120" s="105"/>
      <c r="BV120" s="105"/>
      <c r="BW120" s="105"/>
      <c r="BX120" s="105"/>
      <c r="BY120" s="105"/>
      <c r="BZ120" s="105"/>
      <c r="CA120" s="105"/>
      <c r="CB120" s="105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5"/>
      <c r="CM120" s="105"/>
      <c r="CN120" s="105"/>
      <c r="CO120" s="105"/>
    </row>
    <row r="121" spans="1:93" s="41" customFormat="1" ht="30" customHeight="1" x14ac:dyDescent="0.25">
      <c r="A121" s="148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4"/>
      <c r="M121" s="168"/>
      <c r="N121" s="176"/>
      <c r="O121" s="44">
        <f t="shared" si="13"/>
        <v>0</v>
      </c>
      <c r="P121" s="137"/>
      <c r="Q121" s="45">
        <f t="shared" si="14"/>
        <v>0</v>
      </c>
      <c r="R121" s="67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</row>
    <row r="122" spans="1:93" s="41" customFormat="1" ht="30" customHeight="1" x14ac:dyDescent="0.25">
      <c r="A122" s="148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4"/>
      <c r="M122" s="168"/>
      <c r="N122" s="176"/>
      <c r="O122" s="44">
        <f t="shared" si="13"/>
        <v>0</v>
      </c>
      <c r="P122" s="137"/>
      <c r="Q122" s="45">
        <f t="shared" si="14"/>
        <v>0</v>
      </c>
      <c r="R122" s="67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06"/>
      <c r="BF122" s="106"/>
      <c r="BG122" s="106"/>
      <c r="BH122" s="106"/>
      <c r="BI122" s="106"/>
      <c r="BJ122" s="106"/>
      <c r="BK122" s="106"/>
      <c r="BL122" s="106"/>
      <c r="BM122" s="106"/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  <c r="CC122" s="106"/>
      <c r="CD122" s="106"/>
      <c r="CE122" s="106"/>
      <c r="CF122" s="106"/>
      <c r="CG122" s="106"/>
      <c r="CH122" s="106"/>
      <c r="CI122" s="106"/>
      <c r="CJ122" s="106"/>
      <c r="CK122" s="106"/>
      <c r="CL122" s="106"/>
      <c r="CM122" s="106"/>
      <c r="CN122" s="106"/>
      <c r="CO122" s="106"/>
    </row>
    <row r="123" spans="1:93" s="42" customFormat="1" ht="30" customHeight="1" x14ac:dyDescent="0.25">
      <c r="A123" s="148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4"/>
      <c r="M123" s="168"/>
      <c r="N123" s="176"/>
      <c r="O123" s="44">
        <f t="shared" si="13"/>
        <v>0</v>
      </c>
      <c r="P123" s="137"/>
      <c r="Q123" s="45">
        <f t="shared" si="14"/>
        <v>0</v>
      </c>
      <c r="R123" s="67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105"/>
      <c r="BT123" s="105"/>
      <c r="BU123" s="105"/>
      <c r="BV123" s="105"/>
      <c r="BW123" s="105"/>
      <c r="BX123" s="105"/>
      <c r="BY123" s="105"/>
      <c r="BZ123" s="105"/>
      <c r="CA123" s="105"/>
      <c r="CB123" s="105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5"/>
      <c r="CM123" s="105"/>
      <c r="CN123" s="105"/>
      <c r="CO123" s="105"/>
    </row>
    <row r="124" spans="1:93" s="42" customFormat="1" ht="30" customHeight="1" x14ac:dyDescent="0.25">
      <c r="A124" s="14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4"/>
      <c r="M124" s="168"/>
      <c r="N124" s="176"/>
      <c r="O124" s="44">
        <f t="shared" si="13"/>
        <v>0</v>
      </c>
      <c r="P124" s="137"/>
      <c r="Q124" s="45">
        <f t="shared" si="14"/>
        <v>0</v>
      </c>
      <c r="R124" s="67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05"/>
      <c r="BF124" s="105"/>
      <c r="BG124" s="105"/>
      <c r="BH124" s="105"/>
      <c r="BI124" s="105"/>
      <c r="BJ124" s="105"/>
      <c r="BK124" s="105"/>
      <c r="BL124" s="105"/>
      <c r="BM124" s="105"/>
      <c r="BN124" s="105"/>
      <c r="BO124" s="105"/>
      <c r="BP124" s="105"/>
      <c r="BQ124" s="105"/>
      <c r="BR124" s="105"/>
      <c r="BS124" s="105"/>
      <c r="BT124" s="105"/>
      <c r="BU124" s="105"/>
      <c r="BV124" s="105"/>
      <c r="BW124" s="105"/>
      <c r="BX124" s="105"/>
      <c r="BY124" s="105"/>
      <c r="BZ124" s="105"/>
      <c r="CA124" s="105"/>
      <c r="CB124" s="105"/>
      <c r="CC124" s="105"/>
      <c r="CD124" s="105"/>
      <c r="CE124" s="105"/>
      <c r="CF124" s="105"/>
      <c r="CG124" s="105"/>
      <c r="CH124" s="105"/>
      <c r="CI124" s="105"/>
      <c r="CJ124" s="105"/>
      <c r="CK124" s="105"/>
      <c r="CL124" s="105"/>
      <c r="CM124" s="105"/>
      <c r="CN124" s="105"/>
      <c r="CO124" s="105"/>
    </row>
    <row r="125" spans="1:93" s="41" customFormat="1" ht="30" customHeight="1" x14ac:dyDescent="0.25">
      <c r="A125" s="148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4"/>
      <c r="M125" s="178"/>
      <c r="N125" s="179"/>
      <c r="O125" s="44">
        <f t="shared" si="13"/>
        <v>0</v>
      </c>
      <c r="P125" s="137"/>
      <c r="Q125" s="45">
        <f t="shared" si="14"/>
        <v>0</v>
      </c>
      <c r="R125" s="67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06"/>
      <c r="BF125" s="106"/>
      <c r="BG125" s="106"/>
      <c r="BH125" s="106"/>
      <c r="BI125" s="106"/>
      <c r="BJ125" s="106"/>
      <c r="BK125" s="106"/>
      <c r="BL125" s="106"/>
      <c r="BM125" s="106"/>
      <c r="BN125" s="106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6"/>
      <c r="CD125" s="106"/>
      <c r="CE125" s="106"/>
      <c r="CF125" s="106"/>
      <c r="CG125" s="106"/>
      <c r="CH125" s="106"/>
      <c r="CI125" s="106"/>
      <c r="CJ125" s="106"/>
      <c r="CK125" s="106"/>
      <c r="CL125" s="106"/>
      <c r="CM125" s="106"/>
      <c r="CN125" s="106"/>
      <c r="CO125" s="106"/>
    </row>
    <row r="126" spans="1:93" s="80" customFormat="1" ht="30" customHeight="1" x14ac:dyDescent="0.25">
      <c r="A126" s="133"/>
      <c r="B126" s="133"/>
      <c r="C126" s="133"/>
      <c r="D126" s="133"/>
      <c r="E126" s="133"/>
      <c r="F126" s="83"/>
      <c r="G126" s="133"/>
      <c r="H126" s="133"/>
      <c r="I126" s="133"/>
      <c r="J126" s="133"/>
      <c r="K126" s="133"/>
      <c r="L126" s="133"/>
      <c r="M126" s="133"/>
      <c r="N126" s="139"/>
      <c r="O126" s="44">
        <f t="shared" si="13"/>
        <v>0</v>
      </c>
      <c r="P126" s="137"/>
      <c r="Q126" s="45">
        <f t="shared" si="14"/>
        <v>0</v>
      </c>
      <c r="R126" s="67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06"/>
      <c r="BF126" s="106"/>
      <c r="BG126" s="106"/>
      <c r="BH126" s="106"/>
      <c r="BI126" s="106"/>
      <c r="BJ126" s="106"/>
      <c r="BK126" s="106"/>
      <c r="BL126" s="106"/>
      <c r="BM126" s="106"/>
      <c r="BN126" s="106"/>
      <c r="BO126" s="106"/>
      <c r="BP126" s="106"/>
      <c r="BQ126" s="106"/>
      <c r="BR126" s="106"/>
      <c r="BS126" s="106"/>
      <c r="BT126" s="106"/>
      <c r="BU126" s="106"/>
      <c r="BV126" s="106"/>
      <c r="BW126" s="106"/>
      <c r="BX126" s="106"/>
      <c r="BY126" s="106"/>
      <c r="BZ126" s="106"/>
      <c r="CA126" s="106"/>
      <c r="CB126" s="106"/>
      <c r="CC126" s="106"/>
      <c r="CD126" s="106"/>
      <c r="CE126" s="106"/>
      <c r="CF126" s="106"/>
      <c r="CG126" s="106"/>
      <c r="CH126" s="106"/>
      <c r="CI126" s="106"/>
      <c r="CJ126" s="106"/>
      <c r="CK126" s="106"/>
      <c r="CL126" s="106"/>
      <c r="CM126" s="106"/>
      <c r="CN126" s="106"/>
      <c r="CO126" s="106"/>
    </row>
    <row r="127" spans="1:93" s="80" customFormat="1" ht="30" customHeight="1" x14ac:dyDescent="0.25">
      <c r="A127" s="81"/>
      <c r="B127" s="143"/>
      <c r="C127" s="143"/>
      <c r="D127" s="143"/>
      <c r="E127" s="143"/>
      <c r="F127" s="78"/>
      <c r="G127" s="143"/>
      <c r="H127" s="143"/>
      <c r="I127" s="143"/>
      <c r="J127" s="143"/>
      <c r="K127" s="143"/>
      <c r="L127" s="144"/>
      <c r="M127" s="81"/>
      <c r="N127" s="144"/>
      <c r="O127" s="44">
        <f t="shared" si="13"/>
        <v>0</v>
      </c>
      <c r="P127" s="137"/>
      <c r="Q127" s="45">
        <f t="shared" si="14"/>
        <v>0</v>
      </c>
      <c r="R127" s="67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06"/>
      <c r="BF127" s="106"/>
      <c r="BG127" s="106"/>
      <c r="BH127" s="106"/>
      <c r="BI127" s="106"/>
      <c r="BJ127" s="106"/>
      <c r="BK127" s="106"/>
      <c r="BL127" s="106"/>
      <c r="BM127" s="106"/>
      <c r="BN127" s="106"/>
      <c r="BO127" s="106"/>
      <c r="BP127" s="106"/>
      <c r="BQ127" s="106"/>
      <c r="BR127" s="106"/>
      <c r="BS127" s="106"/>
      <c r="BT127" s="106"/>
      <c r="BU127" s="106"/>
      <c r="BV127" s="106"/>
      <c r="BW127" s="106"/>
      <c r="BX127" s="106"/>
      <c r="BY127" s="106"/>
      <c r="BZ127" s="106"/>
      <c r="CA127" s="106"/>
      <c r="CB127" s="106"/>
      <c r="CC127" s="106"/>
      <c r="CD127" s="106"/>
      <c r="CE127" s="106"/>
      <c r="CF127" s="106"/>
      <c r="CG127" s="106"/>
      <c r="CH127" s="106"/>
      <c r="CI127" s="106"/>
      <c r="CJ127" s="106"/>
      <c r="CK127" s="106"/>
      <c r="CL127" s="106"/>
      <c r="CM127" s="106"/>
      <c r="CN127" s="106"/>
      <c r="CO127" s="106"/>
    </row>
    <row r="128" spans="1:93" s="43" customFormat="1" ht="75" customHeight="1" x14ac:dyDescent="0.25">
      <c r="A128" s="18"/>
      <c r="B128" s="18"/>
      <c r="C128" s="200"/>
      <c r="D128" s="200"/>
      <c r="E128" s="200"/>
      <c r="F128" s="200"/>
      <c r="G128" s="200"/>
      <c r="H128" s="173"/>
      <c r="I128" s="173"/>
      <c r="J128" s="173"/>
      <c r="K128" s="173"/>
      <c r="L128" s="173"/>
      <c r="M128" s="173"/>
      <c r="N128" s="173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110"/>
      <c r="BD128" s="103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</row>
    <row r="129" spans="1:93" s="42" customFormat="1" ht="30" customHeight="1" x14ac:dyDescent="0.25">
      <c r="A129" s="148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4"/>
      <c r="M129" s="168"/>
      <c r="N129" s="176"/>
      <c r="O129" s="44">
        <f t="shared" ref="O129:O131" si="15">P128</f>
        <v>0</v>
      </c>
      <c r="P129" s="137"/>
      <c r="Q129" s="45">
        <f t="shared" ref="Q129:Q131" si="16">P129-O129</f>
        <v>0</v>
      </c>
      <c r="R129" s="67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5"/>
      <c r="CM129" s="105"/>
      <c r="CN129" s="105"/>
      <c r="CO129" s="105"/>
    </row>
    <row r="130" spans="1:93" s="41" customFormat="1" ht="30" customHeight="1" x14ac:dyDescent="0.25">
      <c r="A130" s="148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4"/>
      <c r="M130" s="168"/>
      <c r="N130" s="176"/>
      <c r="O130" s="44">
        <f t="shared" si="15"/>
        <v>0</v>
      </c>
      <c r="P130" s="137"/>
      <c r="Q130" s="45">
        <f t="shared" si="16"/>
        <v>0</v>
      </c>
      <c r="R130" s="67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06"/>
      <c r="BF130" s="106"/>
      <c r="BG130" s="106"/>
      <c r="BH130" s="106"/>
      <c r="BI130" s="106"/>
      <c r="BJ130" s="106"/>
      <c r="BK130" s="106"/>
      <c r="BL130" s="106"/>
      <c r="BM130" s="106"/>
      <c r="BN130" s="106"/>
      <c r="BO130" s="106"/>
      <c r="BP130" s="106"/>
      <c r="BQ130" s="106"/>
      <c r="BR130" s="106"/>
      <c r="BS130" s="106"/>
      <c r="BT130" s="106"/>
      <c r="BU130" s="106"/>
      <c r="BV130" s="106"/>
      <c r="BW130" s="106"/>
      <c r="BX130" s="106"/>
      <c r="BY130" s="106"/>
      <c r="BZ130" s="106"/>
      <c r="CA130" s="106"/>
      <c r="CB130" s="106"/>
      <c r="CC130" s="106"/>
      <c r="CD130" s="106"/>
      <c r="CE130" s="106"/>
      <c r="CF130" s="106"/>
      <c r="CG130" s="106"/>
      <c r="CH130" s="106"/>
      <c r="CI130" s="106"/>
      <c r="CJ130" s="106"/>
      <c r="CK130" s="106"/>
      <c r="CL130" s="106"/>
      <c r="CM130" s="106"/>
      <c r="CN130" s="106"/>
      <c r="CO130" s="106"/>
    </row>
    <row r="131" spans="1:93" s="41" customFormat="1" ht="30" customHeight="1" x14ac:dyDescent="0.25">
      <c r="A131" s="148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4"/>
      <c r="M131" s="168"/>
      <c r="N131" s="176"/>
      <c r="O131" s="44">
        <f t="shared" si="15"/>
        <v>0</v>
      </c>
      <c r="P131" s="137"/>
      <c r="Q131" s="45">
        <f t="shared" si="16"/>
        <v>0</v>
      </c>
      <c r="R131" s="67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06"/>
      <c r="BF131" s="106"/>
      <c r="BG131" s="106"/>
      <c r="BH131" s="106"/>
      <c r="BI131" s="106"/>
      <c r="BJ131" s="106"/>
      <c r="BK131" s="106"/>
      <c r="BL131" s="106"/>
      <c r="BM131" s="106"/>
      <c r="BN131" s="106"/>
      <c r="BO131" s="106"/>
      <c r="BP131" s="106"/>
      <c r="BQ131" s="106"/>
      <c r="BR131" s="106"/>
      <c r="BS131" s="106"/>
      <c r="BT131" s="106"/>
      <c r="BU131" s="106"/>
      <c r="BV131" s="106"/>
      <c r="BW131" s="106"/>
      <c r="BX131" s="106"/>
      <c r="BY131" s="106"/>
      <c r="BZ131" s="106"/>
      <c r="CA131" s="106"/>
      <c r="CB131" s="106"/>
      <c r="CC131" s="106"/>
      <c r="CD131" s="106"/>
      <c r="CE131" s="106"/>
      <c r="CF131" s="106"/>
      <c r="CG131" s="106"/>
      <c r="CH131" s="106"/>
      <c r="CI131" s="106"/>
      <c r="CJ131" s="106"/>
      <c r="CK131" s="106"/>
      <c r="CL131" s="106"/>
      <c r="CM131" s="106"/>
      <c r="CN131" s="106"/>
      <c r="CO131" s="106"/>
    </row>
    <row r="132" spans="1:93" s="122" customFormat="1" ht="30" customHeight="1" x14ac:dyDescent="0.25">
      <c r="A132" s="150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56"/>
      <c r="M132" s="192"/>
      <c r="N132" s="193"/>
      <c r="O132" s="115"/>
      <c r="P132" s="120"/>
      <c r="Q132" s="121"/>
      <c r="R132" s="117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  <c r="BT132" s="105"/>
      <c r="BU132" s="105"/>
      <c r="BV132" s="105"/>
      <c r="BW132" s="105"/>
      <c r="BX132" s="105"/>
      <c r="BY132" s="105"/>
      <c r="BZ132" s="105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5"/>
      <c r="CM132" s="105"/>
      <c r="CN132" s="105"/>
      <c r="CO132" s="105"/>
    </row>
    <row r="133" spans="1:93" s="42" customFormat="1" ht="30" customHeight="1" x14ac:dyDescent="0.25">
      <c r="A133" s="148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4"/>
      <c r="M133" s="168"/>
      <c r="N133" s="176"/>
      <c r="O133" s="44">
        <f t="shared" ref="O133" si="17">P132</f>
        <v>0</v>
      </c>
      <c r="P133" s="137"/>
      <c r="Q133" s="45">
        <f t="shared" ref="Q133" si="18">P133-O133</f>
        <v>0</v>
      </c>
      <c r="R133" s="67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5"/>
      <c r="CM133" s="105"/>
      <c r="CN133" s="105"/>
      <c r="CO133" s="105"/>
    </row>
    <row r="134" spans="1:93" s="21" customFormat="1" ht="274.5" customHeight="1" x14ac:dyDescent="0.25">
      <c r="A134" s="18"/>
      <c r="B134" s="18"/>
      <c r="C134" s="168"/>
      <c r="D134" s="169"/>
      <c r="E134" s="169"/>
      <c r="F134" s="169"/>
      <c r="G134" s="176"/>
      <c r="H134" s="168"/>
      <c r="I134" s="169"/>
      <c r="J134" s="169"/>
      <c r="K134" s="169"/>
      <c r="L134" s="176"/>
      <c r="M134" s="209"/>
      <c r="N134" s="210"/>
      <c r="O134" s="44"/>
      <c r="P134" s="18"/>
      <c r="Q134" s="45"/>
      <c r="R134" s="67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13"/>
      <c r="BD134" s="104"/>
      <c r="BE134" s="106"/>
      <c r="BF134" s="106"/>
      <c r="BG134" s="106"/>
      <c r="BH134" s="106"/>
      <c r="BI134" s="106"/>
      <c r="BJ134" s="106"/>
      <c r="BK134" s="106"/>
      <c r="BL134" s="106"/>
      <c r="BM134" s="106"/>
      <c r="BN134" s="106"/>
      <c r="BO134" s="106"/>
      <c r="BP134" s="106"/>
      <c r="BQ134" s="106"/>
      <c r="BR134" s="106"/>
      <c r="BS134" s="106"/>
      <c r="BT134" s="106"/>
      <c r="BU134" s="106"/>
      <c r="BV134" s="106"/>
      <c r="BW134" s="106"/>
      <c r="BX134" s="106"/>
      <c r="BY134" s="106"/>
      <c r="BZ134" s="106"/>
      <c r="CA134" s="106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106"/>
    </row>
    <row r="135" spans="1:93" s="42" customFormat="1" ht="30" customHeight="1" x14ac:dyDescent="0.25">
      <c r="A135" s="148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4"/>
      <c r="M135" s="168"/>
      <c r="N135" s="176"/>
      <c r="O135" s="44">
        <f t="shared" ref="O135:O157" si="19">P134</f>
        <v>0</v>
      </c>
      <c r="P135" s="137"/>
      <c r="Q135" s="45">
        <f t="shared" ref="Q135:Q157" si="20">P135-O135</f>
        <v>0</v>
      </c>
      <c r="R135" s="67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95"/>
      <c r="BF135" s="105"/>
      <c r="BG135" s="105"/>
      <c r="BH135" s="105"/>
      <c r="BI135" s="105"/>
      <c r="BJ135" s="105"/>
      <c r="BK135" s="105"/>
      <c r="BL135" s="105"/>
      <c r="BM135" s="105"/>
      <c r="BN135" s="105"/>
      <c r="BO135" s="105"/>
      <c r="BP135" s="105"/>
      <c r="BQ135" s="105"/>
      <c r="BR135" s="105"/>
      <c r="BS135" s="105"/>
      <c r="BT135" s="105"/>
      <c r="BU135" s="105"/>
      <c r="BV135" s="105"/>
      <c r="BW135" s="105"/>
      <c r="BX135" s="105"/>
      <c r="BY135" s="105"/>
      <c r="BZ135" s="105"/>
      <c r="CA135" s="105"/>
      <c r="CB135" s="105"/>
      <c r="CC135" s="105"/>
      <c r="CD135" s="105"/>
      <c r="CE135" s="105"/>
      <c r="CF135" s="105"/>
      <c r="CG135" s="105"/>
      <c r="CH135" s="105"/>
      <c r="CI135" s="105"/>
      <c r="CJ135" s="105"/>
      <c r="CK135" s="105"/>
      <c r="CL135" s="105"/>
      <c r="CM135" s="105"/>
      <c r="CN135" s="105"/>
      <c r="CO135" s="105"/>
    </row>
    <row r="136" spans="1:93" s="26" customFormat="1" ht="30" customHeight="1" x14ac:dyDescent="0.25">
      <c r="A136" s="148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4"/>
      <c r="M136" s="168"/>
      <c r="N136" s="176"/>
      <c r="O136" s="44">
        <f t="shared" si="19"/>
        <v>0</v>
      </c>
      <c r="P136" s="137"/>
      <c r="Q136" s="45">
        <f t="shared" si="20"/>
        <v>0</v>
      </c>
      <c r="R136" s="67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9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  <c r="BS136" s="105"/>
      <c r="BT136" s="105"/>
      <c r="BU136" s="105"/>
      <c r="BV136" s="105"/>
      <c r="BW136" s="105"/>
      <c r="BX136" s="105"/>
      <c r="BY136" s="105"/>
      <c r="BZ136" s="105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5"/>
      <c r="CM136" s="105"/>
      <c r="CN136" s="105"/>
      <c r="CO136" s="105"/>
    </row>
    <row r="137" spans="1:93" s="21" customFormat="1" ht="30" customHeight="1" x14ac:dyDescent="0.25">
      <c r="A137" s="148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4"/>
      <c r="M137" s="168"/>
      <c r="N137" s="176"/>
      <c r="O137" s="44">
        <f t="shared" si="19"/>
        <v>0</v>
      </c>
      <c r="P137" s="137"/>
      <c r="Q137" s="45">
        <f t="shared" si="20"/>
        <v>0</v>
      </c>
      <c r="R137" s="67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95"/>
      <c r="BF137" s="106"/>
      <c r="BG137" s="106"/>
      <c r="BH137" s="106"/>
      <c r="BI137" s="106"/>
      <c r="BJ137" s="106"/>
      <c r="BK137" s="106"/>
      <c r="BL137" s="106"/>
      <c r="BM137" s="106"/>
      <c r="BN137" s="106"/>
      <c r="BO137" s="106"/>
      <c r="BP137" s="106"/>
      <c r="BQ137" s="106"/>
      <c r="BR137" s="106"/>
      <c r="BS137" s="106"/>
      <c r="BT137" s="106"/>
      <c r="BU137" s="106"/>
      <c r="BV137" s="106"/>
      <c r="BW137" s="106"/>
      <c r="BX137" s="106"/>
      <c r="BY137" s="106"/>
      <c r="BZ137" s="106"/>
      <c r="CA137" s="106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106"/>
    </row>
    <row r="138" spans="1:93" s="21" customFormat="1" ht="30" customHeight="1" x14ac:dyDescent="0.25">
      <c r="A138" s="148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4"/>
      <c r="M138" s="168"/>
      <c r="N138" s="176"/>
      <c r="O138" s="44">
        <f t="shared" si="19"/>
        <v>0</v>
      </c>
      <c r="P138" s="137"/>
      <c r="Q138" s="45">
        <f t="shared" si="20"/>
        <v>0</v>
      </c>
      <c r="R138" s="67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95"/>
      <c r="BF138" s="106"/>
      <c r="BG138" s="106"/>
      <c r="BH138" s="106"/>
      <c r="BI138" s="106"/>
      <c r="BJ138" s="106"/>
      <c r="BK138" s="106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06"/>
      <c r="BW138" s="106"/>
      <c r="BX138" s="106"/>
      <c r="BY138" s="106"/>
      <c r="BZ138" s="106"/>
      <c r="CA138" s="106"/>
      <c r="CB138" s="106"/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106"/>
    </row>
    <row r="139" spans="1:93" s="26" customFormat="1" ht="30" customHeight="1" x14ac:dyDescent="0.25">
      <c r="A139" s="148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4"/>
      <c r="M139" s="168"/>
      <c r="N139" s="176"/>
      <c r="O139" s="44">
        <f t="shared" si="19"/>
        <v>0</v>
      </c>
      <c r="P139" s="137"/>
      <c r="Q139" s="45">
        <f t="shared" si="20"/>
        <v>0</v>
      </c>
      <c r="R139" s="67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95"/>
      <c r="BF139" s="105"/>
      <c r="BG139" s="105"/>
      <c r="BH139" s="105"/>
      <c r="BI139" s="105"/>
      <c r="BJ139" s="105"/>
      <c r="BK139" s="105"/>
      <c r="BL139" s="105"/>
      <c r="BM139" s="105"/>
      <c r="BN139" s="105"/>
      <c r="BO139" s="105"/>
      <c r="BP139" s="105"/>
      <c r="BQ139" s="105"/>
      <c r="BR139" s="105"/>
      <c r="BS139" s="105"/>
      <c r="BT139" s="105"/>
      <c r="BU139" s="105"/>
      <c r="BV139" s="105"/>
      <c r="BW139" s="105"/>
      <c r="BX139" s="105"/>
      <c r="BY139" s="105"/>
      <c r="BZ139" s="105"/>
      <c r="CA139" s="105"/>
      <c r="CB139" s="105"/>
      <c r="CC139" s="105"/>
      <c r="CD139" s="105"/>
      <c r="CE139" s="105"/>
      <c r="CF139" s="105"/>
      <c r="CG139" s="105"/>
      <c r="CH139" s="105"/>
      <c r="CI139" s="105"/>
      <c r="CJ139" s="105"/>
      <c r="CK139" s="105"/>
      <c r="CL139" s="105"/>
      <c r="CM139" s="105"/>
      <c r="CN139" s="105"/>
      <c r="CO139" s="105"/>
    </row>
    <row r="140" spans="1:93" s="22" customFormat="1" ht="30" customHeight="1" x14ac:dyDescent="0.25">
      <c r="A140" s="148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4"/>
      <c r="M140" s="168"/>
      <c r="N140" s="176"/>
      <c r="O140" s="44">
        <f t="shared" si="19"/>
        <v>0</v>
      </c>
      <c r="P140" s="137"/>
      <c r="Q140" s="45">
        <f t="shared" si="20"/>
        <v>0</v>
      </c>
      <c r="R140" s="67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95"/>
      <c r="BF140" s="105"/>
      <c r="BG140" s="105"/>
      <c r="BH140" s="105"/>
      <c r="BI140" s="105"/>
      <c r="BJ140" s="105"/>
      <c r="BK140" s="105"/>
      <c r="BL140" s="105"/>
      <c r="BM140" s="105"/>
      <c r="BN140" s="105"/>
      <c r="BO140" s="105"/>
      <c r="BP140" s="105"/>
      <c r="BQ140" s="105"/>
      <c r="BR140" s="105"/>
      <c r="BS140" s="105"/>
      <c r="BT140" s="105"/>
      <c r="BU140" s="105"/>
      <c r="BV140" s="105"/>
      <c r="BW140" s="105"/>
      <c r="BX140" s="105"/>
      <c r="BY140" s="105"/>
      <c r="BZ140" s="105"/>
      <c r="CA140" s="105"/>
      <c r="CB140" s="105"/>
      <c r="CC140" s="105"/>
      <c r="CD140" s="105"/>
      <c r="CE140" s="105"/>
      <c r="CF140" s="105"/>
      <c r="CG140" s="105"/>
      <c r="CH140" s="105"/>
      <c r="CI140" s="105"/>
      <c r="CJ140" s="105"/>
      <c r="CK140" s="105"/>
      <c r="CL140" s="105"/>
      <c r="CM140" s="105"/>
      <c r="CN140" s="105"/>
      <c r="CO140" s="105"/>
    </row>
    <row r="141" spans="1:93" s="22" customFormat="1" ht="30" customHeight="1" x14ac:dyDescent="0.25">
      <c r="A141" s="148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4"/>
      <c r="M141" s="168"/>
      <c r="N141" s="176"/>
      <c r="O141" s="44">
        <f t="shared" si="19"/>
        <v>0</v>
      </c>
      <c r="P141" s="137"/>
      <c r="Q141" s="45">
        <f t="shared" si="20"/>
        <v>0</v>
      </c>
      <c r="R141" s="67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9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  <c r="BT141" s="105"/>
      <c r="BU141" s="105"/>
      <c r="BV141" s="105"/>
      <c r="BW141" s="105"/>
      <c r="BX141" s="105"/>
      <c r="BY141" s="105"/>
      <c r="BZ141" s="105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5"/>
      <c r="CM141" s="105"/>
      <c r="CN141" s="105"/>
      <c r="CO141" s="105"/>
    </row>
    <row r="142" spans="1:93" s="21" customFormat="1" ht="30" customHeight="1" x14ac:dyDescent="0.25">
      <c r="A142" s="148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4"/>
      <c r="M142" s="168"/>
      <c r="N142" s="176"/>
      <c r="O142" s="44">
        <f t="shared" si="19"/>
        <v>0</v>
      </c>
      <c r="P142" s="137"/>
      <c r="Q142" s="45">
        <f t="shared" si="20"/>
        <v>0</v>
      </c>
      <c r="R142" s="67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95"/>
      <c r="BF142" s="106"/>
      <c r="BG142" s="106"/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</row>
    <row r="143" spans="1:93" s="21" customFormat="1" ht="30" customHeight="1" x14ac:dyDescent="0.25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8"/>
      <c r="M143" s="168"/>
      <c r="N143" s="176"/>
      <c r="O143" s="44">
        <f t="shared" si="19"/>
        <v>0</v>
      </c>
      <c r="P143" s="137"/>
      <c r="Q143" s="45">
        <f t="shared" si="20"/>
        <v>0</v>
      </c>
      <c r="R143" s="67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95"/>
      <c r="BF143" s="106"/>
      <c r="BG143" s="106"/>
      <c r="BH143" s="106"/>
      <c r="BI143" s="106"/>
      <c r="BJ143" s="106"/>
      <c r="BK143" s="106"/>
      <c r="BL143" s="106"/>
      <c r="BM143" s="106"/>
      <c r="BN143" s="106"/>
      <c r="BO143" s="106"/>
      <c r="BP143" s="106"/>
      <c r="BQ143" s="106"/>
      <c r="BR143" s="106"/>
      <c r="BS143" s="106"/>
      <c r="BT143" s="106"/>
      <c r="BU143" s="106"/>
      <c r="BV143" s="106"/>
      <c r="BW143" s="106"/>
      <c r="BX143" s="106"/>
      <c r="BY143" s="106"/>
      <c r="BZ143" s="106"/>
      <c r="CA143" s="106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106"/>
    </row>
    <row r="144" spans="1:93" s="22" customFormat="1" ht="30" customHeight="1" x14ac:dyDescent="0.25">
      <c r="A144" s="4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8"/>
      <c r="M144" s="168"/>
      <c r="N144" s="176"/>
      <c r="O144" s="44">
        <f t="shared" si="19"/>
        <v>0</v>
      </c>
      <c r="P144" s="137"/>
      <c r="Q144" s="45">
        <f t="shared" si="20"/>
        <v>0</v>
      </c>
      <c r="R144" s="67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95"/>
      <c r="BF144" s="105"/>
      <c r="BG144" s="105"/>
      <c r="BH144" s="105"/>
      <c r="BI144" s="105"/>
      <c r="BJ144" s="105"/>
      <c r="BK144" s="105"/>
      <c r="BL144" s="105"/>
      <c r="BM144" s="105"/>
      <c r="BN144" s="105"/>
      <c r="BO144" s="105"/>
      <c r="BP144" s="105"/>
      <c r="BQ144" s="105"/>
      <c r="BR144" s="105"/>
      <c r="BS144" s="105"/>
      <c r="BT144" s="105"/>
      <c r="BU144" s="105"/>
      <c r="BV144" s="105"/>
      <c r="BW144" s="105"/>
      <c r="BX144" s="105"/>
      <c r="BY144" s="105"/>
      <c r="BZ144" s="105"/>
      <c r="CA144" s="105"/>
      <c r="CB144" s="105"/>
      <c r="CC144" s="105"/>
      <c r="CD144" s="105"/>
      <c r="CE144" s="105"/>
      <c r="CF144" s="105"/>
      <c r="CG144" s="105"/>
      <c r="CH144" s="105"/>
      <c r="CI144" s="105"/>
      <c r="CJ144" s="105"/>
      <c r="CK144" s="105"/>
      <c r="CL144" s="105"/>
      <c r="CM144" s="105"/>
      <c r="CN144" s="105"/>
      <c r="CO144" s="105"/>
    </row>
    <row r="145" spans="1:93" s="22" customFormat="1" ht="30" customHeight="1" x14ac:dyDescent="0.25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8"/>
      <c r="M145" s="168"/>
      <c r="N145" s="176"/>
      <c r="O145" s="44">
        <f t="shared" si="19"/>
        <v>0</v>
      </c>
      <c r="P145" s="137"/>
      <c r="Q145" s="45">
        <f t="shared" si="20"/>
        <v>0</v>
      </c>
      <c r="R145" s="67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95"/>
      <c r="BF145" s="105"/>
      <c r="BG145" s="105"/>
      <c r="BH145" s="105"/>
      <c r="BI145" s="105"/>
      <c r="BJ145" s="105"/>
      <c r="BK145" s="105"/>
      <c r="BL145" s="105"/>
      <c r="BM145" s="105"/>
      <c r="BN145" s="105"/>
      <c r="BO145" s="105"/>
      <c r="BP145" s="105"/>
      <c r="BQ145" s="105"/>
      <c r="BR145" s="105"/>
      <c r="BS145" s="105"/>
      <c r="BT145" s="105"/>
      <c r="BU145" s="105"/>
      <c r="BV145" s="105"/>
      <c r="BW145" s="105"/>
      <c r="BX145" s="105"/>
      <c r="BY145" s="105"/>
      <c r="BZ145" s="105"/>
      <c r="CA145" s="105"/>
      <c r="CB145" s="105"/>
      <c r="CC145" s="105"/>
      <c r="CD145" s="105"/>
      <c r="CE145" s="105"/>
      <c r="CF145" s="105"/>
      <c r="CG145" s="105"/>
      <c r="CH145" s="105"/>
      <c r="CI145" s="105"/>
      <c r="CJ145" s="105"/>
      <c r="CK145" s="105"/>
      <c r="CL145" s="105"/>
      <c r="CM145" s="105"/>
      <c r="CN145" s="105"/>
      <c r="CO145" s="105"/>
    </row>
    <row r="146" spans="1:93" s="21" customFormat="1" ht="30" customHeight="1" x14ac:dyDescent="0.25">
      <c r="A146" s="4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8"/>
      <c r="M146" s="178"/>
      <c r="N146" s="179"/>
      <c r="O146" s="44">
        <f t="shared" si="19"/>
        <v>0</v>
      </c>
      <c r="P146" s="137"/>
      <c r="Q146" s="45">
        <f t="shared" si="20"/>
        <v>0</v>
      </c>
      <c r="R146" s="67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95"/>
      <c r="BF146" s="106"/>
      <c r="BG146" s="106"/>
      <c r="BH146" s="106"/>
      <c r="BI146" s="106"/>
      <c r="BJ146" s="106"/>
      <c r="BK146" s="106"/>
      <c r="BL146" s="106"/>
      <c r="BM146" s="106"/>
      <c r="BN146" s="106"/>
      <c r="BO146" s="106"/>
      <c r="BP146" s="106"/>
      <c r="BQ146" s="106"/>
      <c r="BR146" s="106"/>
      <c r="BS146" s="106"/>
      <c r="BT146" s="106"/>
      <c r="BU146" s="106"/>
      <c r="BV146" s="106"/>
      <c r="BW146" s="106"/>
      <c r="BX146" s="106"/>
      <c r="BY146" s="106"/>
      <c r="BZ146" s="106"/>
      <c r="CA146" s="106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106"/>
    </row>
    <row r="147" spans="1:93" s="80" customFormat="1" ht="30" customHeight="1" x14ac:dyDescent="0.25">
      <c r="A147" s="47"/>
      <c r="B147" s="47"/>
      <c r="C147" s="47"/>
      <c r="D147" s="47"/>
      <c r="E147" s="47"/>
      <c r="F147" s="83"/>
      <c r="G147" s="47"/>
      <c r="H147" s="47"/>
      <c r="I147" s="47"/>
      <c r="J147" s="47"/>
      <c r="K147" s="47"/>
      <c r="L147" s="47"/>
      <c r="N147" s="86"/>
      <c r="O147" s="44">
        <f t="shared" si="19"/>
        <v>0</v>
      </c>
      <c r="P147" s="137"/>
      <c r="Q147" s="45">
        <f t="shared" si="20"/>
        <v>0</v>
      </c>
      <c r="R147" s="67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95"/>
      <c r="BF147" s="106"/>
      <c r="BG147" s="106"/>
      <c r="BH147" s="106"/>
      <c r="BI147" s="106"/>
      <c r="BJ147" s="106"/>
      <c r="BK147" s="106"/>
      <c r="BL147" s="106"/>
      <c r="BM147" s="106"/>
      <c r="BN147" s="106"/>
      <c r="BO147" s="106"/>
      <c r="BP147" s="106"/>
      <c r="BQ147" s="106"/>
      <c r="BR147" s="106"/>
      <c r="BS147" s="106"/>
      <c r="BT147" s="106"/>
      <c r="BU147" s="106"/>
      <c r="BV147" s="106"/>
      <c r="BW147" s="106"/>
      <c r="BX147" s="106"/>
      <c r="BY147" s="106"/>
      <c r="BZ147" s="106"/>
      <c r="CA147" s="106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106"/>
    </row>
    <row r="148" spans="1:93" s="80" customFormat="1" ht="30" customHeight="1" x14ac:dyDescent="0.25">
      <c r="A148" s="46"/>
      <c r="B148" s="47"/>
      <c r="C148" s="47"/>
      <c r="D148" s="47"/>
      <c r="E148" s="47"/>
      <c r="F148" s="83"/>
      <c r="G148" s="47"/>
      <c r="H148" s="47"/>
      <c r="I148" s="47"/>
      <c r="J148" s="47"/>
      <c r="K148" s="47"/>
      <c r="L148" s="48"/>
      <c r="M148" s="81"/>
      <c r="N148" s="82"/>
      <c r="O148" s="44">
        <f t="shared" si="19"/>
        <v>0</v>
      </c>
      <c r="P148" s="137"/>
      <c r="Q148" s="45">
        <f t="shared" si="20"/>
        <v>0</v>
      </c>
      <c r="R148" s="67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95"/>
      <c r="BF148" s="106"/>
      <c r="BG148" s="106"/>
      <c r="BH148" s="106"/>
      <c r="BI148" s="106"/>
      <c r="BJ148" s="106"/>
      <c r="BK148" s="106"/>
      <c r="BL148" s="106"/>
      <c r="BM148" s="106"/>
      <c r="BN148" s="106"/>
      <c r="BO148" s="106"/>
      <c r="BP148" s="106"/>
      <c r="BQ148" s="106"/>
      <c r="BR148" s="106"/>
      <c r="BS148" s="106"/>
      <c r="BT148" s="106"/>
      <c r="BU148" s="106"/>
      <c r="BV148" s="106"/>
      <c r="BW148" s="106"/>
      <c r="BX148" s="106"/>
      <c r="BY148" s="106"/>
      <c r="BZ148" s="106"/>
      <c r="CA148" s="106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106"/>
    </row>
    <row r="149" spans="1:93" s="42" customFormat="1" ht="30" customHeight="1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8"/>
      <c r="M149" s="173"/>
      <c r="N149" s="173"/>
      <c r="O149" s="44">
        <f t="shared" si="19"/>
        <v>0</v>
      </c>
      <c r="P149" s="137"/>
      <c r="Q149" s="45">
        <f t="shared" si="20"/>
        <v>0</v>
      </c>
      <c r="R149" s="67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9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  <c r="BT149" s="105"/>
      <c r="BU149" s="105"/>
      <c r="BV149" s="105"/>
      <c r="BW149" s="105"/>
      <c r="BX149" s="105"/>
      <c r="BY149" s="105"/>
      <c r="BZ149" s="105"/>
      <c r="CA149" s="105"/>
      <c r="CB149" s="105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5"/>
      <c r="CM149" s="105"/>
      <c r="CN149" s="105"/>
      <c r="CO149" s="105"/>
    </row>
    <row r="150" spans="1:93" s="41" customFormat="1" ht="30" customHeight="1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8"/>
      <c r="M150" s="173"/>
      <c r="N150" s="173"/>
      <c r="O150" s="44">
        <f t="shared" si="19"/>
        <v>0</v>
      </c>
      <c r="P150" s="137"/>
      <c r="Q150" s="45">
        <f t="shared" si="20"/>
        <v>0</v>
      </c>
      <c r="R150" s="67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95"/>
      <c r="BF150" s="106"/>
      <c r="BG150" s="106"/>
      <c r="BH150" s="106"/>
      <c r="BI150" s="106"/>
      <c r="BJ150" s="106"/>
      <c r="BK150" s="106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  <c r="BW150" s="106"/>
      <c r="BX150" s="106"/>
      <c r="BY150" s="106"/>
      <c r="BZ150" s="106"/>
      <c r="CA150" s="106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106"/>
    </row>
    <row r="151" spans="1:93" s="41" customFormat="1" ht="30" customHeight="1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8"/>
      <c r="M151" s="173"/>
      <c r="N151" s="173"/>
      <c r="O151" s="44">
        <f t="shared" si="19"/>
        <v>0</v>
      </c>
      <c r="P151" s="137"/>
      <c r="Q151" s="45">
        <f t="shared" si="20"/>
        <v>0</v>
      </c>
      <c r="R151" s="67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95"/>
      <c r="BF151" s="106"/>
      <c r="BG151" s="106"/>
      <c r="BH151" s="106"/>
      <c r="BI151" s="106"/>
      <c r="BJ151" s="106"/>
      <c r="BK151" s="106"/>
      <c r="BL151" s="106"/>
      <c r="BM151" s="106"/>
      <c r="BN151" s="106"/>
      <c r="BO151" s="106"/>
      <c r="BP151" s="106"/>
      <c r="BQ151" s="106"/>
      <c r="BR151" s="106"/>
      <c r="BS151" s="106"/>
      <c r="BT151" s="106"/>
      <c r="BU151" s="106"/>
      <c r="BV151" s="106"/>
      <c r="BW151" s="106"/>
      <c r="BX151" s="106"/>
      <c r="BY151" s="106"/>
      <c r="BZ151" s="106"/>
      <c r="CA151" s="106"/>
      <c r="CB151" s="106"/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106"/>
    </row>
    <row r="152" spans="1:93" s="42" customFormat="1" ht="30" customHeight="1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8"/>
      <c r="M152" s="173"/>
      <c r="N152" s="173"/>
      <c r="O152" s="44">
        <f t="shared" si="19"/>
        <v>0</v>
      </c>
      <c r="P152" s="137"/>
      <c r="Q152" s="45">
        <f t="shared" si="20"/>
        <v>0</v>
      </c>
      <c r="R152" s="67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95"/>
      <c r="BF152" s="105"/>
      <c r="BG152" s="105"/>
      <c r="BH152" s="105"/>
      <c r="BI152" s="105"/>
      <c r="BJ152" s="105"/>
      <c r="BK152" s="105"/>
      <c r="BL152" s="105"/>
      <c r="BM152" s="105"/>
      <c r="BN152" s="105"/>
      <c r="BO152" s="105"/>
      <c r="BP152" s="105"/>
      <c r="BQ152" s="105"/>
      <c r="BR152" s="105"/>
      <c r="BS152" s="105"/>
      <c r="BT152" s="105"/>
      <c r="BU152" s="105"/>
      <c r="BV152" s="105"/>
      <c r="BW152" s="105"/>
      <c r="BX152" s="105"/>
      <c r="BY152" s="105"/>
      <c r="BZ152" s="105"/>
      <c r="CA152" s="105"/>
      <c r="CB152" s="105"/>
      <c r="CC152" s="105"/>
      <c r="CD152" s="105"/>
      <c r="CE152" s="105"/>
      <c r="CF152" s="105"/>
      <c r="CG152" s="105"/>
      <c r="CH152" s="105"/>
      <c r="CI152" s="105"/>
      <c r="CJ152" s="105"/>
      <c r="CK152" s="105"/>
      <c r="CL152" s="105"/>
      <c r="CM152" s="105"/>
      <c r="CN152" s="105"/>
      <c r="CO152" s="105"/>
    </row>
    <row r="153" spans="1:93" s="42" customFormat="1" ht="30" customHeight="1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8"/>
      <c r="M153" s="173"/>
      <c r="N153" s="173"/>
      <c r="O153" s="44">
        <f t="shared" si="19"/>
        <v>0</v>
      </c>
      <c r="P153" s="137"/>
      <c r="Q153" s="45">
        <f t="shared" si="20"/>
        <v>0</v>
      </c>
      <c r="R153" s="67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9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105"/>
      <c r="BS153" s="105"/>
      <c r="BT153" s="105"/>
      <c r="BU153" s="105"/>
      <c r="BV153" s="105"/>
      <c r="BW153" s="105"/>
      <c r="BX153" s="105"/>
      <c r="BY153" s="105"/>
      <c r="BZ153" s="105"/>
      <c r="CA153" s="105"/>
      <c r="CB153" s="105"/>
      <c r="CC153" s="105"/>
      <c r="CD153" s="105"/>
      <c r="CE153" s="105"/>
      <c r="CF153" s="105"/>
      <c r="CG153" s="105"/>
      <c r="CH153" s="105"/>
      <c r="CI153" s="105"/>
      <c r="CJ153" s="105"/>
      <c r="CK153" s="105"/>
      <c r="CL153" s="105"/>
      <c r="CM153" s="105"/>
      <c r="CN153" s="105"/>
      <c r="CO153" s="105"/>
    </row>
    <row r="154" spans="1:93" s="42" customFormat="1" ht="30" customHeight="1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8"/>
      <c r="M154" s="173"/>
      <c r="N154" s="173"/>
      <c r="O154" s="44">
        <f t="shared" si="19"/>
        <v>0</v>
      </c>
      <c r="P154" s="137"/>
      <c r="Q154" s="45">
        <f t="shared" si="20"/>
        <v>0</v>
      </c>
      <c r="R154" s="67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9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105"/>
      <c r="BS154" s="105"/>
      <c r="BT154" s="105"/>
      <c r="BU154" s="105"/>
      <c r="BV154" s="105"/>
      <c r="BW154" s="105"/>
      <c r="BX154" s="105"/>
      <c r="BY154" s="105"/>
      <c r="BZ154" s="105"/>
      <c r="CA154" s="105"/>
      <c r="CB154" s="105"/>
      <c r="CC154" s="105"/>
      <c r="CD154" s="105"/>
      <c r="CE154" s="105"/>
      <c r="CF154" s="105"/>
      <c r="CG154" s="105"/>
      <c r="CH154" s="105"/>
      <c r="CI154" s="105"/>
      <c r="CJ154" s="105"/>
      <c r="CK154" s="105"/>
      <c r="CL154" s="105"/>
      <c r="CM154" s="105"/>
      <c r="CN154" s="105"/>
      <c r="CO154" s="105"/>
    </row>
    <row r="155" spans="1:93" s="41" customFormat="1" ht="30" customHeight="1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8"/>
      <c r="M155" s="173"/>
      <c r="N155" s="173"/>
      <c r="O155" s="44">
        <f t="shared" si="19"/>
        <v>0</v>
      </c>
      <c r="P155" s="137"/>
      <c r="Q155" s="45">
        <f t="shared" si="20"/>
        <v>0</v>
      </c>
      <c r="R155" s="67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95"/>
      <c r="BF155" s="106"/>
      <c r="BG155" s="106"/>
      <c r="BH155" s="106"/>
      <c r="BI155" s="106"/>
      <c r="BJ155" s="106"/>
      <c r="BK155" s="106"/>
      <c r="BL155" s="106"/>
      <c r="BM155" s="106"/>
      <c r="BN155" s="106"/>
      <c r="BO155" s="106"/>
      <c r="BP155" s="106"/>
      <c r="BQ155" s="106"/>
      <c r="BR155" s="106"/>
      <c r="BS155" s="106"/>
      <c r="BT155" s="106"/>
      <c r="BU155" s="106"/>
      <c r="BV155" s="106"/>
      <c r="BW155" s="106"/>
      <c r="BX155" s="106"/>
      <c r="BY155" s="106"/>
      <c r="BZ155" s="106"/>
      <c r="CA155" s="106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106"/>
    </row>
    <row r="156" spans="1:93" s="41" customFormat="1" ht="30" customHeight="1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8"/>
      <c r="M156" s="173"/>
      <c r="N156" s="173"/>
      <c r="O156" s="44">
        <f t="shared" si="19"/>
        <v>0</v>
      </c>
      <c r="P156" s="137"/>
      <c r="Q156" s="45">
        <f t="shared" si="20"/>
        <v>0</v>
      </c>
      <c r="R156" s="67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95"/>
      <c r="BF156" s="106"/>
      <c r="BG156" s="106"/>
      <c r="BH156" s="106"/>
      <c r="BI156" s="106"/>
      <c r="BJ156" s="106"/>
      <c r="BK156" s="106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  <c r="BW156" s="106"/>
      <c r="BX156" s="106"/>
      <c r="BY156" s="106"/>
      <c r="BZ156" s="106"/>
      <c r="CA156" s="106"/>
      <c r="CB156" s="106"/>
      <c r="CC156" s="106"/>
      <c r="CD156" s="106"/>
      <c r="CE156" s="106"/>
      <c r="CF156" s="106"/>
      <c r="CG156" s="106"/>
      <c r="CH156" s="106"/>
      <c r="CI156" s="106"/>
      <c r="CJ156" s="106"/>
      <c r="CK156" s="106"/>
      <c r="CL156" s="106"/>
      <c r="CM156" s="106"/>
      <c r="CN156" s="106"/>
      <c r="CO156" s="106"/>
    </row>
    <row r="157" spans="1:93" s="42" customFormat="1" ht="30" customHeight="1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8"/>
      <c r="M157" s="173"/>
      <c r="N157" s="173"/>
      <c r="O157" s="44">
        <f t="shared" si="19"/>
        <v>0</v>
      </c>
      <c r="P157" s="137"/>
      <c r="Q157" s="45">
        <f t="shared" si="20"/>
        <v>0</v>
      </c>
      <c r="R157" s="67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9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105"/>
      <c r="BS157" s="105"/>
      <c r="BT157" s="105"/>
      <c r="BU157" s="105"/>
      <c r="BV157" s="105"/>
      <c r="BW157" s="105"/>
      <c r="BX157" s="105"/>
      <c r="BY157" s="105"/>
      <c r="BZ157" s="105"/>
      <c r="CA157" s="105"/>
      <c r="CB157" s="105"/>
      <c r="CC157" s="105"/>
      <c r="CD157" s="105"/>
      <c r="CE157" s="105"/>
      <c r="CF157" s="105"/>
      <c r="CG157" s="105"/>
      <c r="CH157" s="105"/>
      <c r="CI157" s="105"/>
      <c r="CJ157" s="105"/>
      <c r="CK157" s="105"/>
      <c r="CL157" s="105"/>
      <c r="CM157" s="105"/>
      <c r="CN157" s="105"/>
      <c r="CO157" s="105"/>
    </row>
    <row r="158" spans="1:93" s="74" customFormat="1" ht="30" customHeight="1" x14ac:dyDescent="0.25">
      <c r="A158" s="76"/>
      <c r="B158" s="76"/>
      <c r="C158" s="76"/>
      <c r="D158" s="76"/>
      <c r="E158" s="76"/>
      <c r="F158" s="71"/>
      <c r="G158" s="76"/>
      <c r="H158" s="76"/>
      <c r="I158" s="76"/>
      <c r="J158" s="76"/>
      <c r="K158" s="76"/>
      <c r="L158" s="77"/>
      <c r="M158" s="177"/>
      <c r="N158" s="177"/>
      <c r="O158" s="69"/>
      <c r="P158" s="72"/>
      <c r="Q158" s="73"/>
      <c r="R158" s="8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  <c r="BD158" s="125"/>
      <c r="BE158" s="9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  <c r="BS158" s="105"/>
      <c r="BT158" s="105"/>
      <c r="BU158" s="105"/>
      <c r="BV158" s="105"/>
      <c r="BW158" s="105"/>
      <c r="BX158" s="105"/>
      <c r="BY158" s="105"/>
      <c r="BZ158" s="105"/>
      <c r="CA158" s="105"/>
      <c r="CB158" s="105"/>
      <c r="CC158" s="105"/>
      <c r="CD158" s="105"/>
      <c r="CE158" s="105"/>
      <c r="CF158" s="105"/>
      <c r="CG158" s="105"/>
      <c r="CH158" s="105"/>
      <c r="CI158" s="105"/>
      <c r="CJ158" s="105"/>
      <c r="CK158" s="105"/>
      <c r="CL158" s="105"/>
      <c r="CM158" s="105"/>
      <c r="CN158" s="105"/>
      <c r="CO158" s="105"/>
    </row>
    <row r="159" spans="1:93" s="41" customFormat="1" ht="30" customHeight="1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8"/>
      <c r="M159" s="173"/>
      <c r="N159" s="173"/>
      <c r="O159" s="44">
        <f t="shared" ref="O159:O180" si="21">P158</f>
        <v>0</v>
      </c>
      <c r="P159" s="137"/>
      <c r="Q159" s="45">
        <f t="shared" ref="Q159:Q180" si="22">P159-O159</f>
        <v>0</v>
      </c>
      <c r="R159" s="67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95"/>
      <c r="BF159" s="106"/>
      <c r="BG159" s="106"/>
      <c r="BH159" s="106"/>
      <c r="BI159" s="106"/>
      <c r="BJ159" s="106"/>
      <c r="BK159" s="106"/>
      <c r="BL159" s="106"/>
      <c r="BM159" s="106"/>
      <c r="BN159" s="106"/>
      <c r="BO159" s="106"/>
      <c r="BP159" s="106"/>
      <c r="BQ159" s="106"/>
      <c r="BR159" s="106"/>
      <c r="BS159" s="106"/>
      <c r="BT159" s="106"/>
      <c r="BU159" s="106"/>
      <c r="BV159" s="106"/>
      <c r="BW159" s="106"/>
      <c r="BX159" s="106"/>
      <c r="BY159" s="106"/>
      <c r="BZ159" s="106"/>
      <c r="CA159" s="106"/>
      <c r="CB159" s="106"/>
      <c r="CC159" s="106"/>
      <c r="CD159" s="106"/>
      <c r="CE159" s="106"/>
      <c r="CF159" s="106"/>
      <c r="CG159" s="106"/>
      <c r="CH159" s="106"/>
      <c r="CI159" s="106"/>
      <c r="CJ159" s="106"/>
      <c r="CK159" s="106"/>
      <c r="CL159" s="106"/>
      <c r="CM159" s="106"/>
      <c r="CN159" s="106"/>
      <c r="CO159" s="106"/>
    </row>
    <row r="160" spans="1:93" s="80" customFormat="1" ht="30" customHeight="1" x14ac:dyDescent="0.25">
      <c r="A160" s="47"/>
      <c r="B160" s="47"/>
      <c r="C160" s="47"/>
      <c r="D160" s="47"/>
      <c r="E160" s="47"/>
      <c r="F160" s="83"/>
      <c r="G160" s="47"/>
      <c r="H160" s="47"/>
      <c r="I160" s="47"/>
      <c r="J160" s="47"/>
      <c r="K160" s="47"/>
      <c r="L160" s="47"/>
      <c r="M160" s="79"/>
      <c r="N160" s="86"/>
      <c r="O160" s="44">
        <f t="shared" si="21"/>
        <v>0</v>
      </c>
      <c r="P160" s="137"/>
      <c r="Q160" s="45">
        <f t="shared" si="22"/>
        <v>0</v>
      </c>
      <c r="R160" s="67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95"/>
      <c r="BF160" s="106"/>
      <c r="BG160" s="106"/>
      <c r="BH160" s="106"/>
      <c r="BI160" s="106"/>
      <c r="BJ160" s="106"/>
      <c r="BK160" s="106"/>
      <c r="BL160" s="106"/>
      <c r="BM160" s="106"/>
      <c r="BN160" s="106"/>
      <c r="BO160" s="106"/>
      <c r="BP160" s="106"/>
      <c r="BQ160" s="106"/>
      <c r="BR160" s="106"/>
      <c r="BS160" s="106"/>
      <c r="BT160" s="106"/>
      <c r="BU160" s="106"/>
      <c r="BV160" s="106"/>
      <c r="BW160" s="106"/>
      <c r="BX160" s="106"/>
      <c r="BY160" s="106"/>
      <c r="BZ160" s="106"/>
      <c r="CA160" s="106"/>
      <c r="CB160" s="106"/>
      <c r="CC160" s="106"/>
      <c r="CD160" s="106"/>
      <c r="CE160" s="106"/>
      <c r="CF160" s="106"/>
      <c r="CG160" s="106"/>
      <c r="CH160" s="106"/>
      <c r="CI160" s="106"/>
      <c r="CJ160" s="106"/>
      <c r="CK160" s="106"/>
      <c r="CL160" s="106"/>
      <c r="CM160" s="106"/>
      <c r="CN160" s="106"/>
      <c r="CO160" s="106"/>
    </row>
    <row r="161" spans="1:93" s="80" customFormat="1" ht="30" customHeight="1" x14ac:dyDescent="0.25">
      <c r="A161" s="47"/>
      <c r="B161" s="47"/>
      <c r="C161" s="47"/>
      <c r="D161" s="47"/>
      <c r="E161" s="47"/>
      <c r="F161" s="83"/>
      <c r="G161" s="47"/>
      <c r="H161" s="47"/>
      <c r="I161" s="47"/>
      <c r="J161" s="47"/>
      <c r="K161" s="47"/>
      <c r="L161" s="47"/>
      <c r="M161" s="86"/>
      <c r="N161" s="86"/>
      <c r="O161" s="44">
        <f t="shared" si="21"/>
        <v>0</v>
      </c>
      <c r="P161" s="137"/>
      <c r="Q161" s="45">
        <f t="shared" si="22"/>
        <v>0</v>
      </c>
      <c r="R161" s="67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95"/>
      <c r="BF161" s="106"/>
      <c r="BG161" s="106"/>
      <c r="BH161" s="106"/>
      <c r="BI161" s="106"/>
      <c r="BJ161" s="106"/>
      <c r="BK161" s="106"/>
      <c r="BL161" s="106"/>
      <c r="BM161" s="106"/>
      <c r="BN161" s="106"/>
      <c r="BO161" s="106"/>
      <c r="BP161" s="106"/>
      <c r="BQ161" s="106"/>
      <c r="BR161" s="106"/>
      <c r="BS161" s="106"/>
      <c r="BT161" s="106"/>
      <c r="BU161" s="106"/>
      <c r="BV161" s="106"/>
      <c r="BW161" s="106"/>
      <c r="BX161" s="106"/>
      <c r="BY161" s="106"/>
      <c r="BZ161" s="106"/>
      <c r="CA161" s="106"/>
      <c r="CB161" s="106"/>
      <c r="CC161" s="106"/>
      <c r="CD161" s="106"/>
      <c r="CE161" s="106"/>
      <c r="CF161" s="106"/>
      <c r="CG161" s="106"/>
      <c r="CH161" s="106"/>
      <c r="CI161" s="106"/>
      <c r="CJ161" s="106"/>
      <c r="CK161" s="106"/>
      <c r="CL161" s="106"/>
      <c r="CM161" s="106"/>
      <c r="CN161" s="106"/>
      <c r="CO161" s="106"/>
    </row>
    <row r="162" spans="1:93" s="42" customFormat="1" ht="30" customHeight="1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8"/>
      <c r="M162" s="173"/>
      <c r="N162" s="173"/>
      <c r="O162" s="44">
        <f t="shared" si="21"/>
        <v>0</v>
      </c>
      <c r="P162" s="137"/>
      <c r="Q162" s="45">
        <f t="shared" si="22"/>
        <v>0</v>
      </c>
      <c r="R162" s="67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9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105"/>
      <c r="BS162" s="105"/>
      <c r="BT162" s="105"/>
      <c r="BU162" s="105"/>
      <c r="BV162" s="105"/>
      <c r="BW162" s="105"/>
      <c r="BX162" s="105"/>
      <c r="BY162" s="105"/>
      <c r="BZ162" s="105"/>
      <c r="CA162" s="105"/>
      <c r="CB162" s="105"/>
      <c r="CC162" s="105"/>
      <c r="CD162" s="105"/>
      <c r="CE162" s="105"/>
      <c r="CF162" s="105"/>
      <c r="CG162" s="105"/>
      <c r="CH162" s="105"/>
      <c r="CI162" s="105"/>
      <c r="CJ162" s="105"/>
      <c r="CK162" s="105"/>
      <c r="CL162" s="105"/>
      <c r="CM162" s="105"/>
      <c r="CN162" s="105"/>
      <c r="CO162" s="105"/>
    </row>
    <row r="163" spans="1:93" s="42" customFormat="1" ht="30" customHeight="1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8"/>
      <c r="M163" s="173"/>
      <c r="N163" s="173"/>
      <c r="O163" s="44">
        <f t="shared" si="21"/>
        <v>0</v>
      </c>
      <c r="P163" s="137"/>
      <c r="Q163" s="45">
        <f t="shared" si="22"/>
        <v>0</v>
      </c>
      <c r="R163" s="67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9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105"/>
      <c r="BS163" s="105"/>
      <c r="BT163" s="105"/>
      <c r="BU163" s="105"/>
      <c r="BV163" s="105"/>
      <c r="BW163" s="105"/>
      <c r="BX163" s="105"/>
      <c r="BY163" s="105"/>
      <c r="BZ163" s="105"/>
      <c r="CA163" s="105"/>
      <c r="CB163" s="105"/>
      <c r="CC163" s="105"/>
      <c r="CD163" s="105"/>
      <c r="CE163" s="105"/>
      <c r="CF163" s="105"/>
      <c r="CG163" s="105"/>
      <c r="CH163" s="105"/>
      <c r="CI163" s="105"/>
      <c r="CJ163" s="105"/>
      <c r="CK163" s="105"/>
      <c r="CL163" s="105"/>
      <c r="CM163" s="105"/>
      <c r="CN163" s="105"/>
      <c r="CO163" s="105"/>
    </row>
    <row r="164" spans="1:93" s="42" customFormat="1" ht="30" customHeight="1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8"/>
      <c r="M164" s="173"/>
      <c r="N164" s="173"/>
      <c r="O164" s="44">
        <f t="shared" si="21"/>
        <v>0</v>
      </c>
      <c r="P164" s="137"/>
      <c r="Q164" s="45">
        <f t="shared" si="22"/>
        <v>0</v>
      </c>
      <c r="R164" s="67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95"/>
      <c r="BF164" s="105"/>
      <c r="BG164" s="105"/>
      <c r="BH164" s="105"/>
      <c r="BI164" s="105"/>
      <c r="BJ164" s="105"/>
      <c r="BK164" s="105"/>
      <c r="BL164" s="105"/>
      <c r="BM164" s="105"/>
      <c r="BN164" s="105"/>
      <c r="BO164" s="105"/>
      <c r="BP164" s="105"/>
      <c r="BQ164" s="105"/>
      <c r="BR164" s="105"/>
      <c r="BS164" s="105"/>
      <c r="BT164" s="105"/>
      <c r="BU164" s="105"/>
      <c r="BV164" s="105"/>
      <c r="BW164" s="105"/>
      <c r="BX164" s="105"/>
      <c r="BY164" s="105"/>
      <c r="BZ164" s="105"/>
      <c r="CA164" s="105"/>
      <c r="CB164" s="105"/>
      <c r="CC164" s="105"/>
      <c r="CD164" s="105"/>
      <c r="CE164" s="105"/>
      <c r="CF164" s="105"/>
      <c r="CG164" s="105"/>
      <c r="CH164" s="105"/>
      <c r="CI164" s="105"/>
      <c r="CJ164" s="105"/>
      <c r="CK164" s="105"/>
      <c r="CL164" s="105"/>
      <c r="CM164" s="105"/>
      <c r="CN164" s="105"/>
      <c r="CO164" s="105"/>
    </row>
    <row r="165" spans="1:93" s="41" customFormat="1" ht="30" customHeight="1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8"/>
      <c r="M165" s="173"/>
      <c r="N165" s="173"/>
      <c r="O165" s="44">
        <f t="shared" si="21"/>
        <v>0</v>
      </c>
      <c r="P165" s="137"/>
      <c r="Q165" s="45">
        <f t="shared" si="22"/>
        <v>0</v>
      </c>
      <c r="R165" s="67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95"/>
      <c r="BF165" s="106"/>
      <c r="BG165" s="106"/>
      <c r="BH165" s="106"/>
      <c r="BI165" s="106"/>
      <c r="BJ165" s="106"/>
      <c r="BK165" s="106"/>
      <c r="BL165" s="106"/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  <c r="BW165" s="106"/>
      <c r="BX165" s="106"/>
      <c r="BY165" s="106"/>
      <c r="BZ165" s="106"/>
      <c r="CA165" s="106"/>
      <c r="CB165" s="106"/>
      <c r="CC165" s="106"/>
      <c r="CD165" s="106"/>
      <c r="CE165" s="106"/>
      <c r="CF165" s="106"/>
      <c r="CG165" s="106"/>
      <c r="CH165" s="106"/>
      <c r="CI165" s="106"/>
      <c r="CJ165" s="106"/>
      <c r="CK165" s="106"/>
      <c r="CL165" s="106"/>
      <c r="CM165" s="106"/>
      <c r="CN165" s="106"/>
      <c r="CO165" s="106"/>
    </row>
    <row r="166" spans="1:93" s="41" customFormat="1" ht="30" customHeight="1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8"/>
      <c r="M166" s="173"/>
      <c r="N166" s="173"/>
      <c r="O166" s="44">
        <f t="shared" si="21"/>
        <v>0</v>
      </c>
      <c r="P166" s="137"/>
      <c r="Q166" s="45">
        <f t="shared" si="22"/>
        <v>0</v>
      </c>
      <c r="R166" s="67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95"/>
      <c r="BF166" s="106"/>
      <c r="BG166" s="106"/>
      <c r="BH166" s="106"/>
      <c r="BI166" s="106"/>
      <c r="BJ166" s="106"/>
      <c r="BK166" s="106"/>
      <c r="BL166" s="106"/>
      <c r="BM166" s="106"/>
      <c r="BN166" s="106"/>
      <c r="BO166" s="106"/>
      <c r="BP166" s="106"/>
      <c r="BQ166" s="106"/>
      <c r="BR166" s="106"/>
      <c r="BS166" s="106"/>
      <c r="BT166" s="106"/>
      <c r="BU166" s="106"/>
      <c r="BV166" s="106"/>
      <c r="BW166" s="106"/>
      <c r="BX166" s="106"/>
      <c r="BY166" s="106"/>
      <c r="BZ166" s="106"/>
      <c r="CA166" s="106"/>
      <c r="CB166" s="106"/>
      <c r="CC166" s="106"/>
      <c r="CD166" s="106"/>
      <c r="CE166" s="106"/>
      <c r="CF166" s="106"/>
      <c r="CG166" s="106"/>
      <c r="CH166" s="106"/>
      <c r="CI166" s="106"/>
      <c r="CJ166" s="106"/>
      <c r="CK166" s="106"/>
      <c r="CL166" s="106"/>
      <c r="CM166" s="106"/>
      <c r="CN166" s="106"/>
      <c r="CO166" s="106"/>
    </row>
    <row r="167" spans="1:93" s="42" customFormat="1" ht="30" customHeight="1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8"/>
      <c r="M167" s="173"/>
      <c r="N167" s="173"/>
      <c r="O167" s="44">
        <f t="shared" si="21"/>
        <v>0</v>
      </c>
      <c r="P167" s="137"/>
      <c r="Q167" s="45">
        <f t="shared" si="22"/>
        <v>0</v>
      </c>
      <c r="R167" s="67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9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105"/>
      <c r="BS167" s="105"/>
      <c r="BT167" s="105"/>
      <c r="BU167" s="105"/>
      <c r="BV167" s="105"/>
      <c r="BW167" s="105"/>
      <c r="BX167" s="105"/>
      <c r="BY167" s="105"/>
      <c r="BZ167" s="105"/>
      <c r="CA167" s="105"/>
      <c r="CB167" s="105"/>
      <c r="CC167" s="105"/>
      <c r="CD167" s="105"/>
      <c r="CE167" s="105"/>
      <c r="CF167" s="105"/>
      <c r="CG167" s="105"/>
      <c r="CH167" s="105"/>
      <c r="CI167" s="105"/>
      <c r="CJ167" s="105"/>
      <c r="CK167" s="105"/>
      <c r="CL167" s="105"/>
      <c r="CM167" s="105"/>
      <c r="CN167" s="105"/>
      <c r="CO167" s="105"/>
    </row>
    <row r="168" spans="1:93" s="42" customFormat="1" ht="30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8"/>
      <c r="M168" s="173"/>
      <c r="N168" s="173"/>
      <c r="O168" s="44">
        <f t="shared" si="21"/>
        <v>0</v>
      </c>
      <c r="P168" s="137"/>
      <c r="Q168" s="45">
        <f t="shared" si="22"/>
        <v>0</v>
      </c>
      <c r="R168" s="67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9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105"/>
      <c r="BU168" s="105"/>
      <c r="BV168" s="105"/>
      <c r="BW168" s="105"/>
      <c r="BX168" s="105"/>
      <c r="BY168" s="105"/>
      <c r="BZ168" s="105"/>
      <c r="CA168" s="105"/>
      <c r="CB168" s="105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5"/>
      <c r="CM168" s="105"/>
      <c r="CN168" s="105"/>
      <c r="CO168" s="105"/>
    </row>
    <row r="169" spans="1:93" s="41" customFormat="1" ht="30" customHeight="1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8"/>
      <c r="M169" s="173"/>
      <c r="N169" s="173"/>
      <c r="O169" s="44">
        <f t="shared" si="21"/>
        <v>0</v>
      </c>
      <c r="P169" s="137"/>
      <c r="Q169" s="45">
        <f t="shared" si="22"/>
        <v>0</v>
      </c>
      <c r="R169" s="67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95"/>
      <c r="BF169" s="106"/>
      <c r="BG169" s="106"/>
      <c r="BH169" s="106"/>
      <c r="BI169" s="106"/>
      <c r="BJ169" s="106"/>
      <c r="BK169" s="106"/>
      <c r="BL169" s="106"/>
      <c r="BM169" s="106"/>
      <c r="BN169" s="106"/>
      <c r="BO169" s="106"/>
      <c r="BP169" s="106"/>
      <c r="BQ169" s="106"/>
      <c r="BR169" s="106"/>
      <c r="BS169" s="106"/>
      <c r="BT169" s="106"/>
      <c r="BU169" s="106"/>
      <c r="BV169" s="106"/>
      <c r="BW169" s="106"/>
      <c r="BX169" s="106"/>
      <c r="BY169" s="106"/>
      <c r="BZ169" s="106"/>
      <c r="CA169" s="106"/>
      <c r="CB169" s="106"/>
      <c r="CC169" s="106"/>
      <c r="CD169" s="106"/>
      <c r="CE169" s="106"/>
      <c r="CF169" s="106"/>
      <c r="CG169" s="106"/>
      <c r="CH169" s="106"/>
      <c r="CI169" s="106"/>
      <c r="CJ169" s="106"/>
      <c r="CK169" s="106"/>
      <c r="CL169" s="106"/>
      <c r="CM169" s="106"/>
      <c r="CN169" s="106"/>
      <c r="CO169" s="106"/>
    </row>
    <row r="170" spans="1:93" s="80" customFormat="1" ht="30" customHeight="1" x14ac:dyDescent="0.25">
      <c r="A170" s="47"/>
      <c r="B170" s="47"/>
      <c r="C170" s="47"/>
      <c r="D170" s="47"/>
      <c r="E170" s="47"/>
      <c r="F170" s="83"/>
      <c r="G170" s="47"/>
      <c r="H170" s="47"/>
      <c r="I170" s="47"/>
      <c r="J170" s="47"/>
      <c r="K170" s="47"/>
      <c r="L170" s="48"/>
      <c r="M170" s="86"/>
      <c r="N170" s="87"/>
      <c r="O170" s="44">
        <f t="shared" si="21"/>
        <v>0</v>
      </c>
      <c r="P170" s="137"/>
      <c r="Q170" s="45">
        <f t="shared" si="22"/>
        <v>0</v>
      </c>
      <c r="R170" s="67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95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6"/>
      <c r="CN170" s="106"/>
      <c r="CO170" s="106"/>
    </row>
    <row r="171" spans="1:93" s="80" customFormat="1" ht="30" customHeight="1" x14ac:dyDescent="0.25">
      <c r="A171" s="47"/>
      <c r="B171" s="47"/>
      <c r="C171" s="47"/>
      <c r="D171" s="47"/>
      <c r="E171" s="47"/>
      <c r="F171" s="83"/>
      <c r="G171" s="47"/>
      <c r="H171" s="47"/>
      <c r="I171" s="47"/>
      <c r="J171" s="47"/>
      <c r="K171" s="47"/>
      <c r="L171" s="48"/>
      <c r="M171" s="86"/>
      <c r="N171" s="86"/>
      <c r="O171" s="44">
        <f t="shared" si="21"/>
        <v>0</v>
      </c>
      <c r="P171" s="137"/>
      <c r="Q171" s="45">
        <f t="shared" si="22"/>
        <v>0</v>
      </c>
      <c r="R171" s="67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95"/>
      <c r="BF171" s="106"/>
      <c r="BG171" s="106"/>
      <c r="BH171" s="106"/>
      <c r="BI171" s="106"/>
      <c r="BJ171" s="106"/>
      <c r="BK171" s="106"/>
      <c r="BL171" s="106"/>
      <c r="BM171" s="106"/>
      <c r="BN171" s="106"/>
      <c r="BO171" s="106"/>
      <c r="BP171" s="106"/>
      <c r="BQ171" s="106"/>
      <c r="BR171" s="106"/>
      <c r="BS171" s="106"/>
      <c r="BT171" s="106"/>
      <c r="BU171" s="106"/>
      <c r="BV171" s="106"/>
      <c r="BW171" s="106"/>
      <c r="BX171" s="106"/>
      <c r="BY171" s="106"/>
      <c r="BZ171" s="106"/>
      <c r="CA171" s="106"/>
      <c r="CB171" s="106"/>
      <c r="CC171" s="106"/>
      <c r="CD171" s="106"/>
      <c r="CE171" s="106"/>
      <c r="CF171" s="106"/>
      <c r="CG171" s="106"/>
      <c r="CH171" s="106"/>
      <c r="CI171" s="106"/>
      <c r="CJ171" s="106"/>
      <c r="CK171" s="106"/>
      <c r="CL171" s="106"/>
      <c r="CM171" s="106"/>
      <c r="CN171" s="106"/>
      <c r="CO171" s="106"/>
    </row>
    <row r="172" spans="1:93" s="42" customFormat="1" ht="30" customHeight="1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8"/>
      <c r="M172" s="173"/>
      <c r="N172" s="173"/>
      <c r="O172" s="44">
        <f t="shared" si="21"/>
        <v>0</v>
      </c>
      <c r="P172" s="137"/>
      <c r="Q172" s="45">
        <f t="shared" si="22"/>
        <v>0</v>
      </c>
      <c r="R172" s="67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95"/>
      <c r="BF172" s="105"/>
      <c r="BG172" s="105"/>
      <c r="BH172" s="105"/>
      <c r="BI172" s="105"/>
      <c r="BJ172" s="105"/>
      <c r="BK172" s="105"/>
      <c r="BL172" s="105"/>
      <c r="BM172" s="105"/>
      <c r="BN172" s="105"/>
      <c r="BO172" s="105"/>
      <c r="BP172" s="105"/>
      <c r="BQ172" s="105"/>
      <c r="BR172" s="105"/>
      <c r="BS172" s="105"/>
      <c r="BT172" s="105"/>
      <c r="BU172" s="105"/>
      <c r="BV172" s="105"/>
      <c r="BW172" s="105"/>
      <c r="BX172" s="105"/>
      <c r="BY172" s="105"/>
      <c r="BZ172" s="105"/>
      <c r="CA172" s="105"/>
      <c r="CB172" s="105"/>
      <c r="CC172" s="105"/>
      <c r="CD172" s="105"/>
      <c r="CE172" s="105"/>
      <c r="CF172" s="105"/>
      <c r="CG172" s="105"/>
      <c r="CH172" s="105"/>
      <c r="CI172" s="105"/>
      <c r="CJ172" s="105"/>
      <c r="CK172" s="105"/>
      <c r="CL172" s="105"/>
      <c r="CM172" s="105"/>
      <c r="CN172" s="105"/>
      <c r="CO172" s="105"/>
    </row>
    <row r="173" spans="1:93" s="42" customFormat="1" ht="30" customHeight="1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8"/>
      <c r="M173" s="173"/>
      <c r="N173" s="173"/>
      <c r="O173" s="44">
        <f t="shared" si="21"/>
        <v>0</v>
      </c>
      <c r="P173" s="137"/>
      <c r="Q173" s="45">
        <f t="shared" si="22"/>
        <v>0</v>
      </c>
      <c r="R173" s="67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95"/>
      <c r="BF173" s="105"/>
      <c r="BG173" s="105"/>
      <c r="BH173" s="105"/>
      <c r="BI173" s="105"/>
      <c r="BJ173" s="105"/>
      <c r="BK173" s="105"/>
      <c r="BL173" s="105"/>
      <c r="BM173" s="105"/>
      <c r="BN173" s="105"/>
      <c r="BO173" s="105"/>
      <c r="BP173" s="105"/>
      <c r="BQ173" s="105"/>
      <c r="BR173" s="105"/>
      <c r="BS173" s="105"/>
      <c r="BT173" s="105"/>
      <c r="BU173" s="105"/>
      <c r="BV173" s="105"/>
      <c r="BW173" s="105"/>
      <c r="BX173" s="105"/>
      <c r="BY173" s="105"/>
      <c r="BZ173" s="105"/>
      <c r="CA173" s="105"/>
      <c r="CB173" s="105"/>
      <c r="CC173" s="105"/>
      <c r="CD173" s="105"/>
      <c r="CE173" s="105"/>
      <c r="CF173" s="105"/>
      <c r="CG173" s="105"/>
      <c r="CH173" s="105"/>
      <c r="CI173" s="105"/>
      <c r="CJ173" s="105"/>
      <c r="CK173" s="105"/>
      <c r="CL173" s="105"/>
      <c r="CM173" s="105"/>
      <c r="CN173" s="105"/>
      <c r="CO173" s="105"/>
    </row>
    <row r="174" spans="1:93" s="42" customFormat="1" ht="30" customHeight="1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8"/>
      <c r="M174" s="173"/>
      <c r="N174" s="173"/>
      <c r="O174" s="44">
        <f t="shared" si="21"/>
        <v>0</v>
      </c>
      <c r="P174" s="137"/>
      <c r="Q174" s="45">
        <f t="shared" si="22"/>
        <v>0</v>
      </c>
      <c r="R174" s="67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95"/>
      <c r="BF174" s="105"/>
      <c r="BG174" s="105"/>
      <c r="BH174" s="105"/>
      <c r="BI174" s="105"/>
      <c r="BJ174" s="105"/>
      <c r="BK174" s="105"/>
      <c r="BL174" s="105"/>
      <c r="BM174" s="105"/>
      <c r="BN174" s="105"/>
      <c r="BO174" s="105"/>
      <c r="BP174" s="105"/>
      <c r="BQ174" s="105"/>
      <c r="BR174" s="105"/>
      <c r="BS174" s="105"/>
      <c r="BT174" s="105"/>
      <c r="BU174" s="105"/>
      <c r="BV174" s="105"/>
      <c r="BW174" s="105"/>
      <c r="BX174" s="105"/>
      <c r="BY174" s="105"/>
      <c r="BZ174" s="105"/>
      <c r="CA174" s="105"/>
      <c r="CB174" s="105"/>
      <c r="CC174" s="105"/>
      <c r="CD174" s="105"/>
      <c r="CE174" s="105"/>
      <c r="CF174" s="105"/>
      <c r="CG174" s="105"/>
      <c r="CH174" s="105"/>
      <c r="CI174" s="105"/>
      <c r="CJ174" s="105"/>
      <c r="CK174" s="105"/>
      <c r="CL174" s="105"/>
      <c r="CM174" s="105"/>
      <c r="CN174" s="105"/>
      <c r="CO174" s="105"/>
    </row>
    <row r="175" spans="1:93" s="41" customFormat="1" ht="30" customHeight="1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8"/>
      <c r="M175" s="173"/>
      <c r="N175" s="173"/>
      <c r="O175" s="44">
        <f t="shared" si="21"/>
        <v>0</v>
      </c>
      <c r="P175" s="137"/>
      <c r="Q175" s="45">
        <f t="shared" si="22"/>
        <v>0</v>
      </c>
      <c r="R175" s="67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95"/>
      <c r="BF175" s="106"/>
      <c r="BG175" s="106"/>
      <c r="BH175" s="106"/>
      <c r="BI175" s="106"/>
      <c r="BJ175" s="106"/>
      <c r="BK175" s="106"/>
      <c r="BL175" s="106"/>
      <c r="BM175" s="106"/>
      <c r="BN175" s="106"/>
      <c r="BO175" s="106"/>
      <c r="BP175" s="106"/>
      <c r="BQ175" s="106"/>
      <c r="BR175" s="106"/>
      <c r="BS175" s="106"/>
      <c r="BT175" s="106"/>
      <c r="BU175" s="106"/>
      <c r="BV175" s="106"/>
      <c r="BW175" s="106"/>
      <c r="BX175" s="106"/>
      <c r="BY175" s="106"/>
      <c r="BZ175" s="106"/>
      <c r="CA175" s="106"/>
      <c r="CB175" s="106"/>
      <c r="CC175" s="106"/>
      <c r="CD175" s="106"/>
      <c r="CE175" s="106"/>
      <c r="CF175" s="106"/>
      <c r="CG175" s="106"/>
      <c r="CH175" s="106"/>
      <c r="CI175" s="106"/>
      <c r="CJ175" s="106"/>
      <c r="CK175" s="106"/>
      <c r="CL175" s="106"/>
      <c r="CM175" s="106"/>
      <c r="CN175" s="106"/>
      <c r="CO175" s="106"/>
    </row>
    <row r="176" spans="1:93" s="41" customFormat="1" ht="30" customHeight="1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8"/>
      <c r="M176" s="173"/>
      <c r="N176" s="173"/>
      <c r="O176" s="44">
        <f t="shared" si="21"/>
        <v>0</v>
      </c>
      <c r="P176" s="137"/>
      <c r="Q176" s="45">
        <f t="shared" si="22"/>
        <v>0</v>
      </c>
      <c r="R176" s="67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95"/>
      <c r="BF176" s="106"/>
      <c r="BG176" s="106"/>
      <c r="BH176" s="106"/>
      <c r="BI176" s="106"/>
      <c r="BJ176" s="106"/>
      <c r="BK176" s="106"/>
      <c r="BL176" s="106"/>
      <c r="BM176" s="106"/>
      <c r="BN176" s="106"/>
      <c r="BO176" s="106"/>
      <c r="BP176" s="106"/>
      <c r="BQ176" s="106"/>
      <c r="BR176" s="106"/>
      <c r="BS176" s="106"/>
      <c r="BT176" s="106"/>
      <c r="BU176" s="106"/>
      <c r="BV176" s="106"/>
      <c r="BW176" s="106"/>
      <c r="BX176" s="106"/>
      <c r="BY176" s="106"/>
      <c r="BZ176" s="106"/>
      <c r="CA176" s="106"/>
      <c r="CB176" s="106"/>
      <c r="CC176" s="106"/>
      <c r="CD176" s="106"/>
      <c r="CE176" s="106"/>
      <c r="CF176" s="106"/>
      <c r="CG176" s="106"/>
      <c r="CH176" s="106"/>
      <c r="CI176" s="106"/>
      <c r="CJ176" s="106"/>
      <c r="CK176" s="106"/>
      <c r="CL176" s="106"/>
      <c r="CM176" s="106"/>
      <c r="CN176" s="106"/>
      <c r="CO176" s="106"/>
    </row>
    <row r="177" spans="1:93" s="42" customFormat="1" ht="30" customHeight="1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8"/>
      <c r="M177" s="173"/>
      <c r="N177" s="173"/>
      <c r="O177" s="44">
        <f t="shared" si="21"/>
        <v>0</v>
      </c>
      <c r="P177" s="137"/>
      <c r="Q177" s="45">
        <f t="shared" si="22"/>
        <v>0</v>
      </c>
      <c r="R177" s="67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95"/>
      <c r="BF177" s="105"/>
      <c r="BG177" s="105"/>
      <c r="BH177" s="105"/>
      <c r="BI177" s="105"/>
      <c r="BJ177" s="105"/>
      <c r="BK177" s="105"/>
      <c r="BL177" s="105"/>
      <c r="BM177" s="105"/>
      <c r="BN177" s="105"/>
      <c r="BO177" s="105"/>
      <c r="BP177" s="105"/>
      <c r="BQ177" s="105"/>
      <c r="BR177" s="105"/>
      <c r="BS177" s="105"/>
      <c r="BT177" s="105"/>
      <c r="BU177" s="105"/>
      <c r="BV177" s="105"/>
      <c r="BW177" s="105"/>
      <c r="BX177" s="105"/>
      <c r="BY177" s="105"/>
      <c r="BZ177" s="105"/>
      <c r="CA177" s="105"/>
      <c r="CB177" s="105"/>
      <c r="CC177" s="105"/>
      <c r="CD177" s="105"/>
      <c r="CE177" s="105"/>
      <c r="CF177" s="105"/>
      <c r="CG177" s="105"/>
      <c r="CH177" s="105"/>
      <c r="CI177" s="105"/>
      <c r="CJ177" s="105"/>
      <c r="CK177" s="105"/>
      <c r="CL177" s="105"/>
      <c r="CM177" s="105"/>
      <c r="CN177" s="105"/>
      <c r="CO177" s="105"/>
    </row>
    <row r="178" spans="1:93" s="42" customFormat="1" ht="30" customHeight="1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8"/>
      <c r="M178" s="173"/>
      <c r="N178" s="173"/>
      <c r="O178" s="44">
        <f t="shared" si="21"/>
        <v>0</v>
      </c>
      <c r="P178" s="137"/>
      <c r="Q178" s="45">
        <f t="shared" si="22"/>
        <v>0</v>
      </c>
      <c r="R178" s="67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9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05"/>
      <c r="BU178" s="105"/>
      <c r="BV178" s="105"/>
      <c r="BW178" s="105"/>
      <c r="BX178" s="105"/>
      <c r="BY178" s="105"/>
      <c r="BZ178" s="105"/>
      <c r="CA178" s="105"/>
      <c r="CB178" s="105"/>
      <c r="CC178" s="105"/>
      <c r="CD178" s="105"/>
      <c r="CE178" s="105"/>
      <c r="CF178" s="105"/>
      <c r="CG178" s="105"/>
      <c r="CH178" s="105"/>
      <c r="CI178" s="105"/>
      <c r="CJ178" s="105"/>
      <c r="CK178" s="105"/>
      <c r="CL178" s="105"/>
      <c r="CM178" s="105"/>
      <c r="CN178" s="105"/>
      <c r="CO178" s="105"/>
    </row>
    <row r="179" spans="1:93" s="41" customFormat="1" ht="30" customHeight="1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8"/>
      <c r="M179" s="173"/>
      <c r="N179" s="173"/>
      <c r="O179" s="44">
        <f t="shared" si="21"/>
        <v>0</v>
      </c>
      <c r="P179" s="137"/>
      <c r="Q179" s="45">
        <f t="shared" si="22"/>
        <v>0</v>
      </c>
      <c r="R179" s="67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95"/>
      <c r="BF179" s="106"/>
      <c r="BG179" s="106"/>
      <c r="BH179" s="106"/>
      <c r="BI179" s="106"/>
      <c r="BJ179" s="106"/>
      <c r="BK179" s="106"/>
      <c r="BL179" s="106"/>
      <c r="BM179" s="106"/>
      <c r="BN179" s="106"/>
      <c r="BO179" s="106"/>
      <c r="BP179" s="106"/>
      <c r="BQ179" s="106"/>
      <c r="BR179" s="106"/>
      <c r="BS179" s="106"/>
      <c r="BT179" s="106"/>
      <c r="BU179" s="106"/>
      <c r="BV179" s="106"/>
      <c r="BW179" s="106"/>
      <c r="BX179" s="106"/>
      <c r="BY179" s="106"/>
      <c r="BZ179" s="106"/>
      <c r="CA179" s="106"/>
      <c r="CB179" s="106"/>
      <c r="CC179" s="106"/>
      <c r="CD179" s="106"/>
      <c r="CE179" s="106"/>
      <c r="CF179" s="106"/>
      <c r="CG179" s="106"/>
      <c r="CH179" s="106"/>
      <c r="CI179" s="106"/>
      <c r="CJ179" s="106"/>
      <c r="CK179" s="106"/>
      <c r="CL179" s="106"/>
      <c r="CM179" s="106"/>
      <c r="CN179" s="106"/>
      <c r="CO179" s="106"/>
    </row>
    <row r="180" spans="1:93" s="80" customFormat="1" ht="30" customHeight="1" x14ac:dyDescent="0.25">
      <c r="A180" s="47"/>
      <c r="B180" s="47"/>
      <c r="C180" s="47"/>
      <c r="D180" s="47"/>
      <c r="E180" s="47"/>
      <c r="F180" s="83"/>
      <c r="G180" s="47"/>
      <c r="H180" s="47"/>
      <c r="I180" s="47"/>
      <c r="J180" s="47"/>
      <c r="K180" s="47"/>
      <c r="L180" s="48"/>
      <c r="M180" s="173"/>
      <c r="N180" s="173"/>
      <c r="O180" s="44">
        <f t="shared" si="21"/>
        <v>0</v>
      </c>
      <c r="P180" s="137"/>
      <c r="Q180" s="45">
        <f t="shared" si="22"/>
        <v>0</v>
      </c>
      <c r="R180" s="67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95"/>
      <c r="BF180" s="106"/>
      <c r="BG180" s="106"/>
      <c r="BH180" s="106"/>
      <c r="BI180" s="106"/>
      <c r="BJ180" s="106"/>
      <c r="BK180" s="106"/>
      <c r="BL180" s="106"/>
      <c r="BM180" s="106"/>
      <c r="BN180" s="106"/>
      <c r="BO180" s="106"/>
      <c r="BP180" s="106"/>
      <c r="BQ180" s="106"/>
      <c r="BR180" s="106"/>
      <c r="BS180" s="106"/>
      <c r="BT180" s="106"/>
      <c r="BU180" s="106"/>
      <c r="BV180" s="106"/>
      <c r="BW180" s="106"/>
      <c r="BX180" s="106"/>
      <c r="BY180" s="106"/>
      <c r="BZ180" s="106"/>
      <c r="CA180" s="106"/>
      <c r="CB180" s="106"/>
      <c r="CC180" s="106"/>
      <c r="CD180" s="106"/>
      <c r="CE180" s="106"/>
      <c r="CF180" s="106"/>
      <c r="CG180" s="106"/>
      <c r="CH180" s="106"/>
      <c r="CI180" s="106"/>
      <c r="CJ180" s="106"/>
      <c r="CK180" s="106"/>
      <c r="CL180" s="106"/>
      <c r="CM180" s="106"/>
      <c r="CN180" s="106"/>
      <c r="CO180" s="106"/>
    </row>
    <row r="181" spans="1:93" s="21" customFormat="1" ht="207" customHeight="1" x14ac:dyDescent="0.25">
      <c r="A181" s="18"/>
      <c r="B181" s="18"/>
      <c r="C181" s="168"/>
      <c r="D181" s="169"/>
      <c r="E181" s="169"/>
      <c r="F181" s="169"/>
      <c r="G181" s="176"/>
      <c r="H181" s="168"/>
      <c r="I181" s="169"/>
      <c r="J181" s="169"/>
      <c r="K181" s="169"/>
      <c r="L181" s="176"/>
      <c r="M181" s="209"/>
      <c r="N181" s="210"/>
      <c r="O181" s="44"/>
      <c r="P181" s="18"/>
      <c r="Q181" s="45"/>
      <c r="R181" s="67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13"/>
      <c r="BD181" s="104"/>
      <c r="BE181" s="106"/>
      <c r="BF181" s="106"/>
      <c r="BG181" s="106"/>
      <c r="BH181" s="106"/>
      <c r="BI181" s="106"/>
      <c r="BJ181" s="106"/>
      <c r="BK181" s="106"/>
      <c r="BL181" s="106"/>
      <c r="BM181" s="106"/>
      <c r="BN181" s="106"/>
      <c r="BO181" s="106"/>
      <c r="BP181" s="106"/>
      <c r="BQ181" s="106"/>
      <c r="BR181" s="106"/>
      <c r="BS181" s="106"/>
      <c r="BT181" s="106"/>
      <c r="BU181" s="106"/>
      <c r="BV181" s="106"/>
      <c r="BW181" s="106"/>
      <c r="BX181" s="106"/>
      <c r="BY181" s="106"/>
      <c r="BZ181" s="106"/>
      <c r="CA181" s="106"/>
      <c r="CB181" s="106"/>
      <c r="CC181" s="106"/>
      <c r="CD181" s="106"/>
      <c r="CE181" s="106"/>
      <c r="CF181" s="106"/>
      <c r="CG181" s="106"/>
      <c r="CH181" s="106"/>
      <c r="CI181" s="106"/>
      <c r="CJ181" s="106"/>
      <c r="CK181" s="106"/>
      <c r="CL181" s="106"/>
      <c r="CM181" s="106"/>
      <c r="CN181" s="106"/>
      <c r="CO181" s="106"/>
    </row>
    <row r="182" spans="1:93" s="21" customFormat="1" ht="30" customHeight="1" x14ac:dyDescent="0.25">
      <c r="A182" s="18"/>
      <c r="B182" s="18"/>
      <c r="C182" s="173"/>
      <c r="D182" s="173"/>
      <c r="E182" s="173"/>
      <c r="F182" s="173"/>
      <c r="G182" s="173"/>
      <c r="H182" s="173"/>
      <c r="I182" s="173"/>
      <c r="J182" s="173"/>
      <c r="K182" s="173"/>
      <c r="L182" s="173"/>
      <c r="M182" s="168"/>
      <c r="N182" s="176"/>
      <c r="O182" s="44">
        <f t="shared" ref="O182:O183" si="23">P181</f>
        <v>0</v>
      </c>
      <c r="P182" s="137"/>
      <c r="Q182" s="45">
        <f t="shared" ref="Q182:Q183" si="24">P182-O182</f>
        <v>0</v>
      </c>
      <c r="R182" s="67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95"/>
      <c r="BF182" s="106"/>
      <c r="BG182" s="106"/>
      <c r="BH182" s="106"/>
      <c r="BI182" s="106"/>
      <c r="BJ182" s="106"/>
      <c r="BK182" s="106"/>
      <c r="BL182" s="106"/>
      <c r="BM182" s="106"/>
      <c r="BN182" s="106"/>
      <c r="BO182" s="106"/>
      <c r="BP182" s="106"/>
      <c r="BQ182" s="106"/>
      <c r="BR182" s="106"/>
      <c r="BS182" s="106"/>
      <c r="BT182" s="106"/>
      <c r="BU182" s="106"/>
      <c r="BV182" s="106"/>
      <c r="BW182" s="106"/>
      <c r="BX182" s="106"/>
      <c r="BY182" s="106"/>
      <c r="BZ182" s="106"/>
      <c r="CA182" s="106"/>
      <c r="CB182" s="106"/>
      <c r="CC182" s="106"/>
      <c r="CD182" s="106"/>
      <c r="CE182" s="106"/>
      <c r="CF182" s="106"/>
      <c r="CG182" s="106"/>
      <c r="CH182" s="106"/>
      <c r="CI182" s="106"/>
      <c r="CJ182" s="106"/>
      <c r="CK182" s="106"/>
      <c r="CL182" s="106"/>
      <c r="CM182" s="106"/>
      <c r="CN182" s="106"/>
      <c r="CO182" s="106"/>
    </row>
    <row r="183" spans="1:93" s="22" customFormat="1" ht="30" customHeight="1" x14ac:dyDescent="0.25">
      <c r="A183" s="18"/>
      <c r="B183" s="18"/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68"/>
      <c r="N183" s="176"/>
      <c r="O183" s="44">
        <f t="shared" si="23"/>
        <v>0</v>
      </c>
      <c r="P183" s="137"/>
      <c r="Q183" s="45">
        <f t="shared" si="24"/>
        <v>0</v>
      </c>
      <c r="R183" s="67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95"/>
      <c r="BF183" s="105"/>
      <c r="BG183" s="105"/>
      <c r="BH183" s="105"/>
      <c r="BI183" s="105"/>
      <c r="BJ183" s="105"/>
      <c r="BK183" s="105"/>
      <c r="BL183" s="105"/>
      <c r="BM183" s="105"/>
      <c r="BN183" s="105"/>
      <c r="BO183" s="105"/>
      <c r="BP183" s="105"/>
      <c r="BQ183" s="105"/>
      <c r="BR183" s="105"/>
      <c r="BS183" s="105"/>
      <c r="BT183" s="105"/>
      <c r="BU183" s="105"/>
      <c r="BV183" s="105"/>
      <c r="BW183" s="105"/>
      <c r="BX183" s="105"/>
      <c r="BY183" s="105"/>
      <c r="BZ183" s="105"/>
      <c r="CA183" s="105"/>
      <c r="CB183" s="105"/>
      <c r="CC183" s="105"/>
      <c r="CD183" s="105"/>
      <c r="CE183" s="105"/>
      <c r="CF183" s="105"/>
      <c r="CG183" s="105"/>
      <c r="CH183" s="105"/>
      <c r="CI183" s="105"/>
      <c r="CJ183" s="105"/>
      <c r="CK183" s="105"/>
      <c r="CL183" s="105"/>
      <c r="CM183" s="105"/>
      <c r="CN183" s="105"/>
      <c r="CO183" s="105"/>
    </row>
    <row r="184" spans="1:93" s="74" customFormat="1" ht="30" customHeight="1" x14ac:dyDescent="0.25">
      <c r="A184" s="70"/>
      <c r="B184" s="70"/>
      <c r="C184" s="177"/>
      <c r="D184" s="177"/>
      <c r="E184" s="177"/>
      <c r="F184" s="177"/>
      <c r="G184" s="177"/>
      <c r="H184" s="177"/>
      <c r="I184" s="177"/>
      <c r="J184" s="177"/>
      <c r="K184" s="177"/>
      <c r="L184" s="177"/>
      <c r="M184" s="211"/>
      <c r="N184" s="212"/>
      <c r="O184" s="69"/>
      <c r="P184" s="72"/>
      <c r="Q184" s="73"/>
      <c r="R184" s="8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W184" s="125"/>
      <c r="AX184" s="125"/>
      <c r="AY184" s="125"/>
      <c r="AZ184" s="125"/>
      <c r="BA184" s="125"/>
      <c r="BB184" s="125"/>
      <c r="BC184" s="125"/>
      <c r="BD184" s="125"/>
      <c r="BE184" s="9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5"/>
      <c r="BT184" s="105"/>
      <c r="BU184" s="105"/>
      <c r="BV184" s="105"/>
      <c r="BW184" s="105"/>
      <c r="BX184" s="105"/>
      <c r="BY184" s="105"/>
      <c r="BZ184" s="105"/>
      <c r="CA184" s="105"/>
      <c r="CB184" s="105"/>
      <c r="CC184" s="105"/>
      <c r="CD184" s="105"/>
      <c r="CE184" s="105"/>
      <c r="CF184" s="105"/>
      <c r="CG184" s="105"/>
      <c r="CH184" s="105"/>
      <c r="CI184" s="105"/>
      <c r="CJ184" s="105"/>
      <c r="CK184" s="105"/>
      <c r="CL184" s="105"/>
      <c r="CM184" s="105"/>
      <c r="CN184" s="105"/>
      <c r="CO184" s="105"/>
    </row>
    <row r="185" spans="1:93" s="21" customFormat="1" ht="30" customHeight="1" x14ac:dyDescent="0.25">
      <c r="A185" s="18"/>
      <c r="B185" s="18"/>
      <c r="C185" s="173"/>
      <c r="D185" s="173"/>
      <c r="E185" s="173"/>
      <c r="F185" s="173"/>
      <c r="G185" s="173"/>
      <c r="H185" s="173"/>
      <c r="I185" s="173"/>
      <c r="J185" s="173"/>
      <c r="K185" s="173"/>
      <c r="L185" s="173"/>
      <c r="M185" s="168"/>
      <c r="N185" s="176"/>
      <c r="O185" s="44"/>
      <c r="P185" s="40"/>
      <c r="Q185" s="45"/>
      <c r="R185" s="67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95"/>
      <c r="BF185" s="106"/>
      <c r="BG185" s="106"/>
      <c r="BH185" s="106"/>
      <c r="BI185" s="106"/>
      <c r="BJ185" s="106"/>
      <c r="BK185" s="106"/>
      <c r="BL185" s="106"/>
      <c r="BM185" s="106"/>
      <c r="BN185" s="106"/>
      <c r="BO185" s="106"/>
      <c r="BP185" s="106"/>
      <c r="BQ185" s="106"/>
      <c r="BR185" s="106"/>
      <c r="BS185" s="106"/>
      <c r="BT185" s="106"/>
      <c r="BU185" s="106"/>
      <c r="BV185" s="106"/>
      <c r="BW185" s="106"/>
      <c r="BX185" s="106"/>
      <c r="BY185" s="106"/>
      <c r="BZ185" s="106"/>
      <c r="CA185" s="106"/>
      <c r="CB185" s="106"/>
      <c r="CC185" s="106"/>
      <c r="CD185" s="106"/>
      <c r="CE185" s="106"/>
      <c r="CF185" s="106"/>
      <c r="CG185" s="106"/>
      <c r="CH185" s="106"/>
      <c r="CI185" s="106"/>
      <c r="CJ185" s="106"/>
      <c r="CK185" s="106"/>
      <c r="CL185" s="106"/>
      <c r="CM185" s="106"/>
      <c r="CN185" s="106"/>
      <c r="CO185" s="106"/>
    </row>
    <row r="186" spans="1:93" s="22" customFormat="1" ht="30" customHeight="1" x14ac:dyDescent="0.25">
      <c r="A186" s="18"/>
      <c r="B186" s="18"/>
      <c r="C186" s="173"/>
      <c r="D186" s="173"/>
      <c r="E186" s="173"/>
      <c r="F186" s="173"/>
      <c r="G186" s="173"/>
      <c r="H186" s="173"/>
      <c r="I186" s="173"/>
      <c r="J186" s="173"/>
      <c r="K186" s="173"/>
      <c r="L186" s="173"/>
      <c r="M186" s="168"/>
      <c r="N186" s="176"/>
      <c r="O186" s="44"/>
      <c r="P186" s="30"/>
      <c r="Q186" s="45"/>
      <c r="R186" s="67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95"/>
      <c r="BF186" s="105"/>
      <c r="BG186" s="105"/>
      <c r="BH186" s="105"/>
      <c r="BI186" s="105"/>
      <c r="BJ186" s="105"/>
      <c r="BK186" s="105"/>
      <c r="BL186" s="105"/>
      <c r="BM186" s="105"/>
      <c r="BN186" s="105"/>
      <c r="BO186" s="105"/>
      <c r="BP186" s="105"/>
      <c r="BQ186" s="105"/>
      <c r="BR186" s="105"/>
      <c r="BS186" s="105"/>
      <c r="BT186" s="105"/>
      <c r="BU186" s="105"/>
      <c r="BV186" s="105"/>
      <c r="BW186" s="105"/>
      <c r="BX186" s="105"/>
      <c r="BY186" s="105"/>
      <c r="BZ186" s="105"/>
      <c r="CA186" s="105"/>
      <c r="CB186" s="105"/>
      <c r="CC186" s="105"/>
      <c r="CD186" s="105"/>
      <c r="CE186" s="105"/>
      <c r="CF186" s="105"/>
      <c r="CG186" s="105"/>
      <c r="CH186" s="105"/>
      <c r="CI186" s="105"/>
      <c r="CJ186" s="105"/>
      <c r="CK186" s="105"/>
      <c r="CL186" s="105"/>
      <c r="CM186" s="105"/>
      <c r="CN186" s="105"/>
      <c r="CO186" s="105"/>
    </row>
    <row r="187" spans="1:93" s="22" customFormat="1" ht="30" customHeight="1" x14ac:dyDescent="0.25">
      <c r="A187" s="18"/>
      <c r="B187" s="18"/>
      <c r="C187" s="173"/>
      <c r="D187" s="173"/>
      <c r="E187" s="173"/>
      <c r="F187" s="173"/>
      <c r="G187" s="173"/>
      <c r="H187" s="173"/>
      <c r="I187" s="173"/>
      <c r="J187" s="173"/>
      <c r="K187" s="173"/>
      <c r="L187" s="173"/>
      <c r="M187" s="168"/>
      <c r="N187" s="176"/>
      <c r="O187" s="44"/>
      <c r="P187" s="30"/>
      <c r="Q187" s="45"/>
      <c r="R187" s="67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95"/>
      <c r="BF187" s="105"/>
      <c r="BG187" s="105"/>
      <c r="BH187" s="105"/>
      <c r="BI187" s="105"/>
      <c r="BJ187" s="105"/>
      <c r="BK187" s="105"/>
      <c r="BL187" s="105"/>
      <c r="BM187" s="105"/>
      <c r="BN187" s="105"/>
      <c r="BO187" s="105"/>
      <c r="BP187" s="105"/>
      <c r="BQ187" s="105"/>
      <c r="BR187" s="105"/>
      <c r="BS187" s="105"/>
      <c r="BT187" s="105"/>
      <c r="BU187" s="105"/>
      <c r="BV187" s="105"/>
      <c r="BW187" s="105"/>
      <c r="BX187" s="105"/>
      <c r="BY187" s="105"/>
      <c r="BZ187" s="105"/>
      <c r="CA187" s="105"/>
      <c r="CB187" s="105"/>
      <c r="CC187" s="105"/>
      <c r="CD187" s="105"/>
      <c r="CE187" s="105"/>
      <c r="CF187" s="105"/>
      <c r="CG187" s="105"/>
      <c r="CH187" s="105"/>
      <c r="CI187" s="105"/>
      <c r="CJ187" s="105"/>
      <c r="CK187" s="105"/>
      <c r="CL187" s="105"/>
      <c r="CM187" s="105"/>
      <c r="CN187" s="105"/>
      <c r="CO187" s="105"/>
    </row>
    <row r="188" spans="1:93" s="22" customFormat="1" ht="30" customHeight="1" x14ac:dyDescent="0.25">
      <c r="A188" s="18"/>
      <c r="B188" s="18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68"/>
      <c r="N188" s="176"/>
      <c r="O188" s="44"/>
      <c r="P188" s="30"/>
      <c r="Q188" s="45"/>
      <c r="R188" s="67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95"/>
      <c r="BF188" s="105"/>
      <c r="BG188" s="105"/>
      <c r="BH188" s="105"/>
      <c r="BI188" s="105"/>
      <c r="BJ188" s="105"/>
      <c r="BK188" s="105"/>
      <c r="BL188" s="105"/>
      <c r="BM188" s="105"/>
      <c r="BN188" s="105"/>
      <c r="BO188" s="105"/>
      <c r="BP188" s="105"/>
      <c r="BQ188" s="105"/>
      <c r="BR188" s="105"/>
      <c r="BS188" s="105"/>
      <c r="BT188" s="105"/>
      <c r="BU188" s="105"/>
      <c r="BV188" s="105"/>
      <c r="BW188" s="105"/>
      <c r="BX188" s="105"/>
      <c r="BY188" s="105"/>
      <c r="BZ188" s="105"/>
      <c r="CA188" s="105"/>
      <c r="CB188" s="105"/>
      <c r="CC188" s="105"/>
      <c r="CD188" s="105"/>
      <c r="CE188" s="105"/>
      <c r="CF188" s="105"/>
      <c r="CG188" s="105"/>
      <c r="CH188" s="105"/>
      <c r="CI188" s="105"/>
      <c r="CJ188" s="105"/>
      <c r="CK188" s="105"/>
      <c r="CL188" s="105"/>
      <c r="CM188" s="105"/>
      <c r="CN188" s="105"/>
      <c r="CO188" s="105"/>
    </row>
    <row r="189" spans="1:93" s="22" customFormat="1" ht="30" customHeight="1" x14ac:dyDescent="0.25">
      <c r="A189" s="18"/>
      <c r="B189" s="18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68"/>
      <c r="N189" s="176"/>
      <c r="O189" s="44"/>
      <c r="P189" s="30"/>
      <c r="Q189" s="45"/>
      <c r="R189" s="67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9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105"/>
      <c r="BU189" s="105"/>
      <c r="BV189" s="105"/>
      <c r="BW189" s="105"/>
      <c r="BX189" s="105"/>
      <c r="BY189" s="105"/>
      <c r="BZ189" s="105"/>
      <c r="CA189" s="105"/>
      <c r="CB189" s="105"/>
      <c r="CC189" s="105"/>
      <c r="CD189" s="105"/>
      <c r="CE189" s="105"/>
      <c r="CF189" s="105"/>
      <c r="CG189" s="105"/>
      <c r="CH189" s="105"/>
      <c r="CI189" s="105"/>
      <c r="CJ189" s="105"/>
      <c r="CK189" s="105"/>
      <c r="CL189" s="105"/>
      <c r="CM189" s="105"/>
      <c r="CN189" s="105"/>
      <c r="CO189" s="105"/>
    </row>
    <row r="190" spans="1:93" s="22" customFormat="1" ht="30" customHeight="1" x14ac:dyDescent="0.25">
      <c r="A190" s="18"/>
      <c r="B190" s="18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68"/>
      <c r="N190" s="176"/>
      <c r="O190" s="44"/>
      <c r="P190" s="30"/>
      <c r="Q190" s="45"/>
      <c r="R190" s="67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95"/>
      <c r="BF190" s="105"/>
      <c r="BG190" s="105"/>
      <c r="BH190" s="105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5"/>
      <c r="BT190" s="105"/>
      <c r="BU190" s="105"/>
      <c r="BV190" s="105"/>
      <c r="BW190" s="105"/>
      <c r="BX190" s="105"/>
      <c r="BY190" s="105"/>
      <c r="BZ190" s="105"/>
      <c r="CA190" s="105"/>
      <c r="CB190" s="105"/>
      <c r="CC190" s="105"/>
      <c r="CD190" s="105"/>
      <c r="CE190" s="105"/>
      <c r="CF190" s="105"/>
      <c r="CG190" s="105"/>
      <c r="CH190" s="105"/>
      <c r="CI190" s="105"/>
      <c r="CJ190" s="105"/>
      <c r="CK190" s="105"/>
      <c r="CL190" s="105"/>
      <c r="CM190" s="105"/>
      <c r="CN190" s="105"/>
      <c r="CO190" s="105"/>
    </row>
    <row r="191" spans="1:93" s="22" customFormat="1" ht="30" customHeight="1" x14ac:dyDescent="0.25">
      <c r="A191" s="18"/>
      <c r="B191" s="18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68"/>
      <c r="N191" s="176"/>
      <c r="O191" s="44"/>
      <c r="P191" s="30"/>
      <c r="Q191" s="45"/>
      <c r="R191" s="67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95"/>
      <c r="BF191" s="105"/>
      <c r="BG191" s="105"/>
      <c r="BH191" s="105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5"/>
      <c r="BT191" s="105"/>
      <c r="BU191" s="105"/>
      <c r="BV191" s="105"/>
      <c r="BW191" s="105"/>
      <c r="BX191" s="105"/>
      <c r="BY191" s="105"/>
      <c r="BZ191" s="105"/>
      <c r="CA191" s="105"/>
      <c r="CB191" s="105"/>
      <c r="CC191" s="105"/>
      <c r="CD191" s="105"/>
      <c r="CE191" s="105"/>
      <c r="CF191" s="105"/>
      <c r="CG191" s="105"/>
      <c r="CH191" s="105"/>
      <c r="CI191" s="105"/>
      <c r="CJ191" s="105"/>
      <c r="CK191" s="105"/>
      <c r="CL191" s="105"/>
      <c r="CM191" s="105"/>
      <c r="CN191" s="105"/>
      <c r="CO191" s="105"/>
    </row>
    <row r="192" spans="1:93" s="22" customFormat="1" ht="30" customHeight="1" x14ac:dyDescent="0.25">
      <c r="A192" s="18"/>
      <c r="B192" s="18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68"/>
      <c r="N192" s="176"/>
      <c r="O192" s="44"/>
      <c r="P192" s="30"/>
      <c r="Q192" s="45"/>
      <c r="R192" s="67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95"/>
      <c r="BF192" s="105"/>
      <c r="BG192" s="105"/>
      <c r="BH192" s="105"/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5"/>
      <c r="BT192" s="105"/>
      <c r="BU192" s="105"/>
      <c r="BV192" s="105"/>
      <c r="BW192" s="105"/>
      <c r="BX192" s="105"/>
      <c r="BY192" s="105"/>
      <c r="BZ192" s="105"/>
      <c r="CA192" s="105"/>
      <c r="CB192" s="105"/>
      <c r="CC192" s="105"/>
      <c r="CD192" s="105"/>
      <c r="CE192" s="105"/>
      <c r="CF192" s="105"/>
      <c r="CG192" s="105"/>
      <c r="CH192" s="105"/>
      <c r="CI192" s="105"/>
      <c r="CJ192" s="105"/>
      <c r="CK192" s="105"/>
      <c r="CL192" s="105"/>
      <c r="CM192" s="105"/>
      <c r="CN192" s="105"/>
      <c r="CO192" s="105"/>
    </row>
    <row r="193" spans="1:93" s="22" customFormat="1" ht="30" customHeight="1" x14ac:dyDescent="0.25">
      <c r="A193" s="18"/>
      <c r="B193" s="18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68"/>
      <c r="N193" s="176"/>
      <c r="O193" s="44"/>
      <c r="P193" s="30"/>
      <c r="Q193" s="45"/>
      <c r="R193" s="67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95"/>
      <c r="BF193" s="105"/>
      <c r="BG193" s="105"/>
      <c r="BH193" s="105"/>
      <c r="BI193" s="105"/>
      <c r="BJ193" s="105"/>
      <c r="BK193" s="105"/>
      <c r="BL193" s="105"/>
      <c r="BM193" s="105"/>
      <c r="BN193" s="105"/>
      <c r="BO193" s="105"/>
      <c r="BP193" s="105"/>
      <c r="BQ193" s="105"/>
      <c r="BR193" s="105"/>
      <c r="BS193" s="105"/>
      <c r="BT193" s="105"/>
      <c r="BU193" s="105"/>
      <c r="BV193" s="105"/>
      <c r="BW193" s="105"/>
      <c r="BX193" s="105"/>
      <c r="BY193" s="105"/>
      <c r="BZ193" s="105"/>
      <c r="CA193" s="105"/>
      <c r="CB193" s="105"/>
      <c r="CC193" s="105"/>
      <c r="CD193" s="105"/>
      <c r="CE193" s="105"/>
      <c r="CF193" s="105"/>
      <c r="CG193" s="105"/>
      <c r="CH193" s="105"/>
      <c r="CI193" s="105"/>
      <c r="CJ193" s="105"/>
      <c r="CK193" s="105"/>
      <c r="CL193" s="105"/>
      <c r="CM193" s="105"/>
      <c r="CN193" s="105"/>
      <c r="CO193" s="105"/>
    </row>
    <row r="194" spans="1:93" s="22" customFormat="1" ht="30" customHeight="1" x14ac:dyDescent="0.25">
      <c r="A194" s="18"/>
      <c r="B194" s="18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68"/>
      <c r="N194" s="176"/>
      <c r="O194" s="44"/>
      <c r="P194" s="30"/>
      <c r="Q194" s="45"/>
      <c r="R194" s="67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95"/>
      <c r="BF194" s="105"/>
      <c r="BG194" s="105"/>
      <c r="BH194" s="105"/>
      <c r="BI194" s="105"/>
      <c r="BJ194" s="105"/>
      <c r="BK194" s="105"/>
      <c r="BL194" s="105"/>
      <c r="BM194" s="105"/>
      <c r="BN194" s="105"/>
      <c r="BO194" s="105"/>
      <c r="BP194" s="105"/>
      <c r="BQ194" s="105"/>
      <c r="BR194" s="105"/>
      <c r="BS194" s="105"/>
      <c r="BT194" s="105"/>
      <c r="BU194" s="105"/>
      <c r="BV194" s="105"/>
      <c r="BW194" s="105"/>
      <c r="BX194" s="105"/>
      <c r="BY194" s="105"/>
      <c r="BZ194" s="105"/>
      <c r="CA194" s="105"/>
      <c r="CB194" s="105"/>
      <c r="CC194" s="105"/>
      <c r="CD194" s="105"/>
      <c r="CE194" s="105"/>
      <c r="CF194" s="105"/>
      <c r="CG194" s="105"/>
      <c r="CH194" s="105"/>
      <c r="CI194" s="105"/>
      <c r="CJ194" s="105"/>
      <c r="CK194" s="105"/>
      <c r="CL194" s="105"/>
      <c r="CM194" s="105"/>
      <c r="CN194" s="105"/>
      <c r="CO194" s="105"/>
    </row>
    <row r="195" spans="1:93" s="22" customFormat="1" ht="30" customHeight="1" x14ac:dyDescent="0.25">
      <c r="A195" s="18"/>
      <c r="B195" s="18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68"/>
      <c r="N195" s="176"/>
      <c r="O195" s="44"/>
      <c r="P195" s="30"/>
      <c r="Q195" s="45"/>
      <c r="R195" s="67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95"/>
      <c r="BF195" s="105"/>
      <c r="BG195" s="105"/>
      <c r="BH195" s="105"/>
      <c r="BI195" s="105"/>
      <c r="BJ195" s="105"/>
      <c r="BK195" s="105"/>
      <c r="BL195" s="105"/>
      <c r="BM195" s="105"/>
      <c r="BN195" s="105"/>
      <c r="BO195" s="105"/>
      <c r="BP195" s="105"/>
      <c r="BQ195" s="105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05"/>
      <c r="CD195" s="105"/>
      <c r="CE195" s="105"/>
      <c r="CF195" s="105"/>
      <c r="CG195" s="105"/>
      <c r="CH195" s="105"/>
      <c r="CI195" s="105"/>
      <c r="CJ195" s="105"/>
      <c r="CK195" s="105"/>
      <c r="CL195" s="105"/>
      <c r="CM195" s="105"/>
      <c r="CN195" s="105"/>
      <c r="CO195" s="105"/>
    </row>
    <row r="196" spans="1:93" s="22" customFormat="1" ht="30" customHeight="1" x14ac:dyDescent="0.25">
      <c r="A196" s="18"/>
      <c r="B196" s="18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68"/>
      <c r="N196" s="176"/>
      <c r="O196" s="44"/>
      <c r="P196" s="30"/>
      <c r="Q196" s="45"/>
      <c r="R196" s="67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95"/>
      <c r="BF196" s="105"/>
      <c r="BG196" s="105"/>
      <c r="BH196" s="105"/>
      <c r="BI196" s="105"/>
      <c r="BJ196" s="105"/>
      <c r="BK196" s="105"/>
      <c r="BL196" s="105"/>
      <c r="BM196" s="105"/>
      <c r="BN196" s="105"/>
      <c r="BO196" s="105"/>
      <c r="BP196" s="105"/>
      <c r="BQ196" s="105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05"/>
      <c r="CD196" s="105"/>
      <c r="CE196" s="105"/>
      <c r="CF196" s="105"/>
      <c r="CG196" s="105"/>
      <c r="CH196" s="105"/>
      <c r="CI196" s="105"/>
      <c r="CJ196" s="105"/>
      <c r="CK196" s="105"/>
      <c r="CL196" s="105"/>
      <c r="CM196" s="105"/>
      <c r="CN196" s="105"/>
      <c r="CO196" s="105"/>
    </row>
    <row r="197" spans="1:93" s="22" customFormat="1" ht="30" customHeight="1" x14ac:dyDescent="0.25">
      <c r="A197" s="18"/>
      <c r="B197" s="18"/>
      <c r="C197" s="173"/>
      <c r="D197" s="173"/>
      <c r="E197" s="173"/>
      <c r="F197" s="173"/>
      <c r="G197" s="173"/>
      <c r="H197" s="173"/>
      <c r="I197" s="173"/>
      <c r="J197" s="173"/>
      <c r="K197" s="173"/>
      <c r="L197" s="173"/>
      <c r="M197" s="168"/>
      <c r="N197" s="176"/>
      <c r="O197" s="44"/>
      <c r="P197" s="30"/>
      <c r="Q197" s="45"/>
      <c r="R197" s="67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95"/>
      <c r="BF197" s="105"/>
      <c r="BG197" s="105"/>
      <c r="BH197" s="105"/>
      <c r="BI197" s="105"/>
      <c r="BJ197" s="105"/>
      <c r="BK197" s="105"/>
      <c r="BL197" s="105"/>
      <c r="BM197" s="105"/>
      <c r="BN197" s="105"/>
      <c r="BO197" s="105"/>
      <c r="BP197" s="105"/>
      <c r="BQ197" s="105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05"/>
      <c r="CD197" s="105"/>
      <c r="CE197" s="105"/>
      <c r="CF197" s="105"/>
      <c r="CG197" s="105"/>
      <c r="CH197" s="105"/>
      <c r="CI197" s="105"/>
      <c r="CJ197" s="105"/>
      <c r="CK197" s="105"/>
      <c r="CL197" s="105"/>
      <c r="CM197" s="105"/>
      <c r="CN197" s="105"/>
      <c r="CO197" s="105"/>
    </row>
    <row r="198" spans="1:93" s="24" customFormat="1" ht="93" customHeight="1" x14ac:dyDescent="0.25">
      <c r="A198" s="19"/>
      <c r="B198" s="19"/>
      <c r="C198" s="172"/>
      <c r="D198" s="172"/>
      <c r="E198" s="172"/>
      <c r="F198" s="172"/>
      <c r="G198" s="172"/>
      <c r="H198" s="172"/>
      <c r="I198" s="172"/>
      <c r="J198" s="172"/>
      <c r="K198" s="172"/>
      <c r="L198" s="172"/>
      <c r="M198" s="190"/>
      <c r="N198" s="191"/>
      <c r="O198" s="44"/>
      <c r="P198" s="18"/>
      <c r="Q198" s="45"/>
      <c r="R198" s="67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13"/>
      <c r="BD198" s="18"/>
      <c r="BE198" s="105"/>
      <c r="BF198" s="105"/>
      <c r="BG198" s="105"/>
      <c r="BH198" s="105"/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05"/>
      <c r="CD198" s="105"/>
      <c r="CE198" s="105"/>
      <c r="CF198" s="105"/>
      <c r="CG198" s="105"/>
      <c r="CH198" s="105"/>
      <c r="CI198" s="105"/>
      <c r="CJ198" s="105"/>
      <c r="CK198" s="105"/>
      <c r="CL198" s="105"/>
      <c r="CM198" s="105"/>
      <c r="CN198" s="105"/>
      <c r="CO198" s="105"/>
    </row>
    <row r="199" spans="1:93" s="22" customFormat="1" ht="30" customHeight="1" x14ac:dyDescent="0.25">
      <c r="A199" s="88"/>
      <c r="B199" s="89"/>
      <c r="C199" s="174"/>
      <c r="D199" s="174"/>
      <c r="E199" s="174"/>
      <c r="F199" s="174"/>
      <c r="G199" s="174"/>
      <c r="H199" s="174"/>
      <c r="I199" s="174"/>
      <c r="J199" s="174"/>
      <c r="K199" s="174"/>
      <c r="L199" s="175"/>
      <c r="M199" s="169"/>
      <c r="N199" s="176"/>
      <c r="O199" s="44"/>
      <c r="P199" s="30"/>
      <c r="Q199" s="45"/>
      <c r="R199" s="67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95"/>
      <c r="BF199" s="105"/>
      <c r="BG199" s="105"/>
      <c r="BH199" s="105"/>
      <c r="BI199" s="105"/>
      <c r="BJ199" s="105"/>
      <c r="BK199" s="105"/>
      <c r="BL199" s="105"/>
      <c r="BM199" s="105"/>
      <c r="BN199" s="105"/>
      <c r="BO199" s="105"/>
      <c r="BP199" s="105"/>
      <c r="BQ199" s="105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05"/>
      <c r="CD199" s="105"/>
      <c r="CE199" s="105"/>
      <c r="CF199" s="105"/>
      <c r="CG199" s="105"/>
      <c r="CH199" s="105"/>
      <c r="CI199" s="105"/>
      <c r="CJ199" s="105"/>
      <c r="CK199" s="105"/>
      <c r="CL199" s="105"/>
      <c r="CM199" s="105"/>
      <c r="CN199" s="105"/>
      <c r="CO199" s="105"/>
    </row>
    <row r="200" spans="1:93" s="23" customFormat="1" ht="30" customHeight="1" x14ac:dyDescent="0.25">
      <c r="A200" s="90"/>
      <c r="B200" s="84"/>
      <c r="C200" s="170"/>
      <c r="D200" s="170"/>
      <c r="E200" s="170"/>
      <c r="F200" s="170"/>
      <c r="G200" s="170"/>
      <c r="H200" s="170"/>
      <c r="I200" s="170"/>
      <c r="J200" s="170"/>
      <c r="K200" s="170"/>
      <c r="L200" s="171"/>
      <c r="M200" s="169"/>
      <c r="N200" s="176"/>
      <c r="O200" s="44"/>
      <c r="P200" s="30"/>
      <c r="Q200" s="45"/>
      <c r="R200" s="67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95"/>
      <c r="BF200" s="105"/>
      <c r="BG200" s="105"/>
      <c r="BH200" s="105"/>
      <c r="BI200" s="105"/>
      <c r="BJ200" s="105"/>
      <c r="BK200" s="105"/>
      <c r="BL200" s="105"/>
      <c r="BM200" s="105"/>
      <c r="BN200" s="105"/>
      <c r="BO200" s="105"/>
      <c r="BP200" s="105"/>
      <c r="BQ200" s="105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05"/>
      <c r="CD200" s="105"/>
      <c r="CE200" s="105"/>
      <c r="CF200" s="105"/>
      <c r="CG200" s="105"/>
      <c r="CH200" s="105"/>
      <c r="CI200" s="105"/>
      <c r="CJ200" s="105"/>
      <c r="CK200" s="105"/>
      <c r="CL200" s="105"/>
      <c r="CM200" s="105"/>
      <c r="CN200" s="105"/>
      <c r="CO200" s="105"/>
    </row>
    <row r="201" spans="1:93" s="24" customFormat="1" ht="30" customHeight="1" x14ac:dyDescent="0.25">
      <c r="A201" s="90"/>
      <c r="B201" s="84"/>
      <c r="C201" s="170"/>
      <c r="D201" s="170"/>
      <c r="E201" s="170"/>
      <c r="F201" s="170"/>
      <c r="G201" s="170"/>
      <c r="H201" s="170"/>
      <c r="I201" s="170"/>
      <c r="J201" s="170"/>
      <c r="K201" s="170"/>
      <c r="L201" s="171"/>
      <c r="M201" s="169"/>
      <c r="N201" s="176"/>
      <c r="O201" s="44"/>
      <c r="P201" s="37"/>
      <c r="Q201" s="45"/>
      <c r="R201" s="67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95"/>
      <c r="BF201" s="105"/>
      <c r="BG201" s="105"/>
      <c r="BH201" s="105"/>
      <c r="BI201" s="105"/>
      <c r="BJ201" s="105"/>
      <c r="BK201" s="105"/>
      <c r="BL201" s="105"/>
      <c r="BM201" s="105"/>
      <c r="BN201" s="105"/>
      <c r="BO201" s="105"/>
      <c r="BP201" s="105"/>
      <c r="BQ201" s="105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05"/>
      <c r="CD201" s="105"/>
      <c r="CE201" s="105"/>
      <c r="CF201" s="105"/>
      <c r="CG201" s="105"/>
      <c r="CH201" s="105"/>
      <c r="CI201" s="105"/>
      <c r="CJ201" s="105"/>
      <c r="CK201" s="105"/>
      <c r="CL201" s="105"/>
      <c r="CM201" s="105"/>
      <c r="CN201" s="105"/>
      <c r="CO201" s="105"/>
    </row>
    <row r="202" spans="1:93" s="24" customFormat="1" ht="48" customHeight="1" x14ac:dyDescent="0.25">
      <c r="A202" s="90"/>
      <c r="B202" s="84"/>
      <c r="C202" s="170"/>
      <c r="D202" s="170"/>
      <c r="E202" s="170"/>
      <c r="F202" s="170"/>
      <c r="G202" s="170"/>
      <c r="H202" s="170"/>
      <c r="I202" s="170"/>
      <c r="J202" s="170"/>
      <c r="K202" s="170"/>
      <c r="L202" s="171"/>
      <c r="M202" s="68"/>
      <c r="N202" s="25"/>
      <c r="O202" s="44"/>
      <c r="P202" s="30"/>
      <c r="Q202" s="45"/>
      <c r="R202" s="67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95"/>
      <c r="BF202" s="105"/>
      <c r="BG202" s="105"/>
      <c r="BH202" s="105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05"/>
      <c r="CD202" s="105"/>
      <c r="CE202" s="105"/>
      <c r="CF202" s="105"/>
      <c r="CG202" s="105"/>
      <c r="CH202" s="105"/>
      <c r="CI202" s="105"/>
      <c r="CJ202" s="105"/>
      <c r="CK202" s="105"/>
      <c r="CL202" s="105"/>
      <c r="CM202" s="105"/>
      <c r="CN202" s="105"/>
      <c r="CO202" s="105"/>
    </row>
    <row r="203" spans="1:93" s="24" customFormat="1" ht="90" customHeight="1" x14ac:dyDescent="0.25">
      <c r="A203" s="90"/>
      <c r="B203" s="84"/>
      <c r="C203" s="170"/>
      <c r="D203" s="170"/>
      <c r="E203" s="170"/>
      <c r="F203" s="170"/>
      <c r="G203" s="170"/>
      <c r="H203" s="170"/>
      <c r="I203" s="170"/>
      <c r="J203" s="170"/>
      <c r="K203" s="170"/>
      <c r="L203" s="171"/>
      <c r="M203" s="169"/>
      <c r="N203" s="176"/>
      <c r="O203" s="44"/>
      <c r="P203" s="30"/>
      <c r="Q203" s="45"/>
      <c r="R203" s="67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9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05"/>
      <c r="CO203" s="105"/>
    </row>
    <row r="204" spans="1:93" s="24" customFormat="1" ht="90" customHeight="1" x14ac:dyDescent="0.25">
      <c r="A204" s="90"/>
      <c r="B204" s="84"/>
      <c r="C204" s="170"/>
      <c r="D204" s="170"/>
      <c r="E204" s="170"/>
      <c r="F204" s="170"/>
      <c r="G204" s="170"/>
      <c r="H204" s="170"/>
      <c r="I204" s="170"/>
      <c r="J204" s="170"/>
      <c r="K204" s="170"/>
      <c r="L204" s="171"/>
      <c r="M204" s="169"/>
      <c r="N204" s="176"/>
      <c r="O204" s="44"/>
      <c r="P204" s="30"/>
      <c r="Q204" s="45"/>
      <c r="R204" s="67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95"/>
      <c r="BF204" s="105"/>
      <c r="BG204" s="105"/>
      <c r="BH204" s="105"/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05"/>
      <c r="CD204" s="105"/>
      <c r="CE204" s="105"/>
      <c r="CF204" s="105"/>
      <c r="CG204" s="105"/>
      <c r="CH204" s="105"/>
      <c r="CI204" s="105"/>
      <c r="CJ204" s="105"/>
      <c r="CK204" s="105"/>
      <c r="CL204" s="105"/>
      <c r="CM204" s="105"/>
      <c r="CN204" s="105"/>
      <c r="CO204" s="105"/>
    </row>
    <row r="205" spans="1:93" s="24" customFormat="1" ht="30" customHeight="1" x14ac:dyDescent="0.25">
      <c r="A205" s="90"/>
      <c r="B205" s="84"/>
      <c r="C205" s="170"/>
      <c r="D205" s="170"/>
      <c r="E205" s="170"/>
      <c r="F205" s="170"/>
      <c r="G205" s="170"/>
      <c r="H205" s="170"/>
      <c r="I205" s="170"/>
      <c r="J205" s="170"/>
      <c r="K205" s="170"/>
      <c r="L205" s="171"/>
      <c r="M205" s="169"/>
      <c r="N205" s="176"/>
      <c r="O205" s="44"/>
      <c r="P205" s="37"/>
      <c r="Q205" s="45"/>
      <c r="R205" s="67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9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05"/>
      <c r="CD205" s="105"/>
      <c r="CE205" s="105"/>
      <c r="CF205" s="105"/>
      <c r="CG205" s="105"/>
      <c r="CH205" s="105"/>
      <c r="CI205" s="105"/>
      <c r="CJ205" s="105"/>
      <c r="CK205" s="105"/>
      <c r="CL205" s="105"/>
      <c r="CM205" s="105"/>
      <c r="CN205" s="105"/>
      <c r="CO205" s="105"/>
    </row>
    <row r="206" spans="1:93" s="24" customFormat="1" ht="48" customHeight="1" x14ac:dyDescent="0.25">
      <c r="A206" s="91"/>
      <c r="B206" s="92"/>
      <c r="C206" s="185"/>
      <c r="D206" s="185"/>
      <c r="E206" s="185"/>
      <c r="F206" s="185"/>
      <c r="G206" s="185"/>
      <c r="H206" s="185"/>
      <c r="I206" s="185"/>
      <c r="J206" s="185"/>
      <c r="K206" s="185"/>
      <c r="L206" s="186"/>
      <c r="M206" s="68"/>
      <c r="N206" s="39"/>
      <c r="O206" s="44"/>
      <c r="P206" s="30"/>
      <c r="Q206" s="45"/>
      <c r="R206" s="67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9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05"/>
      <c r="CD206" s="105"/>
      <c r="CE206" s="105"/>
      <c r="CF206" s="105"/>
      <c r="CG206" s="105"/>
      <c r="CH206" s="105"/>
      <c r="CI206" s="105"/>
      <c r="CJ206" s="105"/>
      <c r="CK206" s="105"/>
      <c r="CL206" s="105"/>
      <c r="CM206" s="105"/>
      <c r="CN206" s="105"/>
      <c r="CO206" s="105"/>
    </row>
    <row r="207" spans="1:93" s="24" customFormat="1" ht="90" customHeight="1" x14ac:dyDescent="0.25">
      <c r="A207" s="20"/>
      <c r="B207" s="20"/>
      <c r="C207" s="180"/>
      <c r="D207" s="180"/>
      <c r="E207" s="180"/>
      <c r="F207" s="180"/>
      <c r="G207" s="180"/>
      <c r="H207" s="180"/>
      <c r="I207" s="180"/>
      <c r="J207" s="180"/>
      <c r="K207" s="180"/>
      <c r="L207" s="180"/>
      <c r="M207" s="168"/>
      <c r="N207" s="176"/>
      <c r="O207" s="44"/>
      <c r="P207" s="30"/>
      <c r="Q207" s="45"/>
      <c r="R207" s="67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13"/>
      <c r="BD207" s="18"/>
      <c r="BE207" s="105"/>
      <c r="BF207" s="105"/>
      <c r="BG207" s="105"/>
      <c r="BH207" s="105"/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05"/>
      <c r="CD207" s="105"/>
      <c r="CE207" s="105"/>
      <c r="CF207" s="105"/>
      <c r="CG207" s="105"/>
      <c r="CH207" s="105"/>
      <c r="CI207" s="105"/>
      <c r="CJ207" s="105"/>
      <c r="CK207" s="105"/>
      <c r="CL207" s="105"/>
      <c r="CM207" s="105"/>
      <c r="CN207" s="105"/>
      <c r="CO207" s="105"/>
    </row>
    <row r="208" spans="1:93" s="24" customFormat="1" ht="90" customHeight="1" x14ac:dyDescent="0.25">
      <c r="A208" s="18"/>
      <c r="B208" s="18"/>
      <c r="C208" s="173"/>
      <c r="D208" s="173"/>
      <c r="E208" s="173"/>
      <c r="F208" s="173"/>
      <c r="G208" s="173"/>
      <c r="H208" s="173"/>
      <c r="I208" s="173"/>
      <c r="J208" s="173"/>
      <c r="K208" s="173"/>
      <c r="L208" s="173"/>
      <c r="M208" s="168"/>
      <c r="N208" s="176"/>
      <c r="O208" s="44"/>
      <c r="P208" s="30"/>
      <c r="Q208" s="45"/>
      <c r="R208" s="67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13"/>
      <c r="BD208" s="18"/>
      <c r="BE208" s="105"/>
      <c r="BF208" s="105"/>
      <c r="BG208" s="105"/>
      <c r="BH208" s="105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05"/>
      <c r="CD208" s="105"/>
      <c r="CE208" s="105"/>
      <c r="CF208" s="105"/>
      <c r="CG208" s="105"/>
      <c r="CH208" s="105"/>
      <c r="CI208" s="105"/>
      <c r="CJ208" s="105"/>
      <c r="CK208" s="105"/>
      <c r="CL208" s="105"/>
      <c r="CM208" s="105"/>
      <c r="CN208" s="105"/>
      <c r="CO208" s="105"/>
    </row>
    <row r="209" spans="1:93" s="24" customFormat="1" ht="90" customHeight="1" x14ac:dyDescent="0.25">
      <c r="A209" s="20"/>
      <c r="B209" s="20"/>
      <c r="C209" s="180"/>
      <c r="D209" s="180"/>
      <c r="E209" s="180"/>
      <c r="F209" s="180"/>
      <c r="G209" s="180"/>
      <c r="H209" s="180"/>
      <c r="I209" s="180"/>
      <c r="J209" s="180"/>
      <c r="K209" s="180"/>
      <c r="L209" s="180"/>
      <c r="M209" s="181"/>
      <c r="N209" s="182"/>
      <c r="O209" s="44"/>
      <c r="P209" s="30"/>
      <c r="Q209" s="45"/>
      <c r="R209" s="67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13"/>
      <c r="BD209" s="18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05"/>
      <c r="CD209" s="105"/>
      <c r="CE209" s="105"/>
      <c r="CF209" s="105"/>
      <c r="CG209" s="105"/>
      <c r="CH209" s="105"/>
      <c r="CI209" s="105"/>
      <c r="CJ209" s="105"/>
      <c r="CK209" s="105"/>
      <c r="CL209" s="105"/>
      <c r="CM209" s="105"/>
      <c r="CN209" s="105"/>
      <c r="CO209" s="105"/>
    </row>
    <row r="210" spans="1:93" s="24" customFormat="1" ht="70.5" customHeight="1" x14ac:dyDescent="0.25">
      <c r="A210" s="18"/>
      <c r="B210" s="18"/>
      <c r="C210" s="173"/>
      <c r="D210" s="173"/>
      <c r="E210" s="173"/>
      <c r="F210" s="173"/>
      <c r="G210" s="173"/>
      <c r="H210" s="173"/>
      <c r="I210" s="173"/>
      <c r="J210" s="173"/>
      <c r="K210" s="173"/>
      <c r="L210" s="173"/>
      <c r="M210" s="178"/>
      <c r="N210" s="179"/>
      <c r="O210" s="44"/>
      <c r="P210" s="30"/>
      <c r="Q210" s="45"/>
      <c r="R210" s="67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13"/>
      <c r="BD210" s="18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05"/>
      <c r="CD210" s="105"/>
      <c r="CE210" s="105"/>
      <c r="CF210" s="105"/>
      <c r="CG210" s="105"/>
      <c r="CH210" s="105"/>
      <c r="CI210" s="105"/>
      <c r="CJ210" s="105"/>
      <c r="CK210" s="105"/>
      <c r="CL210" s="105"/>
      <c r="CM210" s="105"/>
      <c r="CN210" s="105"/>
      <c r="CO210" s="105"/>
    </row>
    <row r="211" spans="1:93" s="24" customFormat="1" ht="30" customHeight="1" x14ac:dyDescent="0.25">
      <c r="A211" s="90"/>
      <c r="B211" s="84"/>
      <c r="C211" s="170"/>
      <c r="D211" s="170"/>
      <c r="E211" s="170"/>
      <c r="F211" s="170"/>
      <c r="G211" s="170"/>
      <c r="H211" s="170"/>
      <c r="I211" s="170"/>
      <c r="J211" s="170"/>
      <c r="K211" s="170"/>
      <c r="L211" s="171"/>
      <c r="M211" s="183"/>
      <c r="N211" s="184"/>
      <c r="O211" s="44"/>
      <c r="P211" s="30"/>
      <c r="Q211" s="45"/>
      <c r="R211" s="67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9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05"/>
      <c r="CD211" s="105"/>
      <c r="CE211" s="105"/>
      <c r="CF211" s="105"/>
      <c r="CG211" s="105"/>
      <c r="CH211" s="105"/>
      <c r="CI211" s="105"/>
      <c r="CJ211" s="105"/>
      <c r="CK211" s="105"/>
      <c r="CL211" s="105"/>
      <c r="CM211" s="105"/>
      <c r="CN211" s="105"/>
      <c r="CO211" s="105"/>
    </row>
    <row r="212" spans="1:93" s="24" customFormat="1" ht="90" customHeight="1" x14ac:dyDescent="0.25">
      <c r="A212" s="18"/>
      <c r="B212" s="18"/>
      <c r="C212" s="173"/>
      <c r="D212" s="173"/>
      <c r="E212" s="173"/>
      <c r="F212" s="173"/>
      <c r="G212" s="173"/>
      <c r="H212" s="173"/>
      <c r="I212" s="173"/>
      <c r="J212" s="173"/>
      <c r="K212" s="173"/>
      <c r="L212" s="173"/>
      <c r="M212" s="181"/>
      <c r="N212" s="182"/>
      <c r="O212" s="44"/>
      <c r="P212" s="30"/>
      <c r="Q212" s="45"/>
      <c r="R212" s="67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13"/>
      <c r="BD212" s="18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05"/>
      <c r="CD212" s="105"/>
      <c r="CE212" s="105"/>
      <c r="CF212" s="105"/>
      <c r="CG212" s="105"/>
      <c r="CH212" s="105"/>
      <c r="CI212" s="105"/>
      <c r="CJ212" s="105"/>
      <c r="CK212" s="105"/>
      <c r="CL212" s="105"/>
      <c r="CM212" s="105"/>
      <c r="CN212" s="105"/>
      <c r="CO212" s="105"/>
    </row>
    <row r="213" spans="1:93" s="24" customFormat="1" ht="30" customHeight="1" x14ac:dyDescent="0.25">
      <c r="A213" s="90"/>
      <c r="B213" s="84"/>
      <c r="C213" s="170"/>
      <c r="D213" s="170"/>
      <c r="E213" s="170"/>
      <c r="F213" s="170"/>
      <c r="G213" s="170"/>
      <c r="H213" s="170"/>
      <c r="I213" s="170"/>
      <c r="J213" s="170"/>
      <c r="K213" s="170"/>
      <c r="L213" s="171"/>
      <c r="M213" s="187"/>
      <c r="N213" s="187"/>
      <c r="O213" s="44"/>
      <c r="P213" s="30"/>
      <c r="Q213" s="45"/>
      <c r="R213" s="67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05"/>
      <c r="CD213" s="105"/>
      <c r="CE213" s="105"/>
      <c r="CF213" s="105"/>
      <c r="CG213" s="105"/>
      <c r="CH213" s="105"/>
      <c r="CI213" s="105"/>
      <c r="CJ213" s="105"/>
      <c r="CK213" s="105"/>
      <c r="CL213" s="105"/>
      <c r="CM213" s="105"/>
      <c r="CN213" s="105"/>
      <c r="CO213" s="105"/>
    </row>
    <row r="214" spans="1:93" s="24" customFormat="1" ht="30" customHeight="1" x14ac:dyDescent="0.25">
      <c r="A214" s="90"/>
      <c r="B214" s="84"/>
      <c r="C214" s="170"/>
      <c r="D214" s="170"/>
      <c r="E214" s="170"/>
      <c r="F214" s="170"/>
      <c r="G214" s="170"/>
      <c r="H214" s="170"/>
      <c r="I214" s="170"/>
      <c r="J214" s="170"/>
      <c r="K214" s="170"/>
      <c r="L214" s="171"/>
      <c r="M214" s="187"/>
      <c r="N214" s="187"/>
      <c r="O214" s="44"/>
      <c r="P214" s="30"/>
      <c r="Q214" s="45"/>
      <c r="R214" s="67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05"/>
      <c r="CD214" s="105"/>
      <c r="CE214" s="105"/>
      <c r="CF214" s="105"/>
      <c r="CG214" s="105"/>
      <c r="CH214" s="105"/>
      <c r="CI214" s="105"/>
      <c r="CJ214" s="105"/>
      <c r="CK214" s="105"/>
      <c r="CL214" s="105"/>
      <c r="CM214" s="105"/>
      <c r="CN214" s="105"/>
      <c r="CO214" s="105"/>
    </row>
    <row r="215" spans="1:93" s="126" customFormat="1" ht="30" customHeight="1" x14ac:dyDescent="0.25">
      <c r="A215" s="123"/>
      <c r="B215" s="74"/>
      <c r="C215" s="71"/>
      <c r="D215" s="71"/>
      <c r="E215" s="71"/>
      <c r="F215" s="71"/>
      <c r="G215" s="71"/>
      <c r="H215" s="71"/>
      <c r="I215" s="71"/>
      <c r="J215" s="71"/>
      <c r="K215" s="71"/>
      <c r="L215" s="124"/>
      <c r="M215" s="93"/>
      <c r="N215" s="93"/>
      <c r="O215" s="69"/>
      <c r="P215" s="72"/>
      <c r="Q215" s="73"/>
      <c r="R215" s="8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  <c r="AX215" s="125"/>
      <c r="AY215" s="125"/>
      <c r="AZ215" s="125"/>
      <c r="BA215" s="125"/>
      <c r="BB215" s="125"/>
      <c r="BC215" s="125"/>
      <c r="BD215" s="125"/>
      <c r="BE215" s="105"/>
      <c r="BF215" s="105"/>
      <c r="BG215" s="105"/>
      <c r="BH215" s="105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05"/>
      <c r="CD215" s="105"/>
      <c r="CE215" s="105"/>
      <c r="CF215" s="105"/>
      <c r="CG215" s="105"/>
      <c r="CH215" s="105"/>
      <c r="CI215" s="105"/>
      <c r="CJ215" s="105"/>
      <c r="CK215" s="105"/>
      <c r="CL215" s="105"/>
      <c r="CM215" s="105"/>
      <c r="CN215" s="105"/>
      <c r="CO215" s="105"/>
    </row>
    <row r="216" spans="1:93" s="24" customFormat="1" ht="30" customHeight="1" x14ac:dyDescent="0.25">
      <c r="A216" s="90"/>
      <c r="B216" s="84"/>
      <c r="C216" s="170"/>
      <c r="D216" s="170"/>
      <c r="E216" s="170"/>
      <c r="F216" s="170"/>
      <c r="G216" s="170"/>
      <c r="H216" s="170"/>
      <c r="I216" s="170"/>
      <c r="J216" s="170"/>
      <c r="K216" s="170"/>
      <c r="L216" s="171"/>
      <c r="M216" s="187"/>
      <c r="N216" s="187"/>
      <c r="O216" s="44"/>
      <c r="P216" s="30"/>
      <c r="Q216" s="45"/>
      <c r="R216" s="67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05"/>
      <c r="CD216" s="105"/>
      <c r="CE216" s="105"/>
      <c r="CF216" s="105"/>
      <c r="CG216" s="105"/>
      <c r="CH216" s="105"/>
      <c r="CI216" s="105"/>
      <c r="CJ216" s="105"/>
      <c r="CK216" s="105"/>
      <c r="CL216" s="105"/>
      <c r="CM216" s="105"/>
      <c r="CN216" s="105"/>
      <c r="CO216" s="105"/>
    </row>
    <row r="217" spans="1:93" s="24" customFormat="1" ht="30" customHeight="1" x14ac:dyDescent="0.25">
      <c r="A217" s="90"/>
      <c r="B217" s="84"/>
      <c r="C217" s="170"/>
      <c r="D217" s="170"/>
      <c r="E217" s="170"/>
      <c r="F217" s="170"/>
      <c r="G217" s="170"/>
      <c r="H217" s="170"/>
      <c r="I217" s="170"/>
      <c r="J217" s="170"/>
      <c r="K217" s="170"/>
      <c r="L217" s="171"/>
      <c r="M217" s="187"/>
      <c r="N217" s="187"/>
      <c r="O217" s="44"/>
      <c r="P217" s="30"/>
      <c r="Q217" s="45"/>
      <c r="R217" s="67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05"/>
      <c r="BF217" s="105"/>
      <c r="BG217" s="105"/>
      <c r="BH217" s="105"/>
      <c r="BI217" s="105"/>
      <c r="BJ217" s="105"/>
      <c r="BK217" s="105"/>
      <c r="BL217" s="105"/>
      <c r="BM217" s="105"/>
      <c r="BN217" s="105"/>
      <c r="BO217" s="105"/>
      <c r="BP217" s="105"/>
      <c r="BQ217" s="105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05"/>
      <c r="CD217" s="105"/>
      <c r="CE217" s="105"/>
      <c r="CF217" s="105"/>
      <c r="CG217" s="105"/>
      <c r="CH217" s="105"/>
      <c r="CI217" s="105"/>
      <c r="CJ217" s="105"/>
      <c r="CK217" s="105"/>
      <c r="CL217" s="105"/>
      <c r="CM217" s="105"/>
      <c r="CN217" s="105"/>
      <c r="CO217" s="105"/>
    </row>
    <row r="218" spans="1:93" s="24" customFormat="1" ht="30" customHeight="1" x14ac:dyDescent="0.25">
      <c r="A218" s="84"/>
      <c r="B218" s="84"/>
      <c r="C218" s="170"/>
      <c r="D218" s="170"/>
      <c r="E218" s="170"/>
      <c r="F218" s="170"/>
      <c r="G218" s="170"/>
      <c r="H218" s="170"/>
      <c r="I218" s="170"/>
      <c r="J218" s="170"/>
      <c r="K218" s="170"/>
      <c r="L218" s="171"/>
      <c r="M218" s="187"/>
      <c r="N218" s="187"/>
      <c r="O218" s="44"/>
      <c r="P218" s="30"/>
      <c r="Q218" s="45"/>
      <c r="R218" s="67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05"/>
      <c r="BF218" s="105"/>
      <c r="BG218" s="105"/>
      <c r="BH218" s="105"/>
      <c r="BI218" s="105"/>
      <c r="BJ218" s="105"/>
      <c r="BK218" s="105"/>
      <c r="BL218" s="105"/>
      <c r="BM218" s="105"/>
      <c r="BN218" s="105"/>
      <c r="BO218" s="105"/>
      <c r="BP218" s="105"/>
      <c r="BQ218" s="105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05"/>
      <c r="CD218" s="105"/>
      <c r="CE218" s="105"/>
      <c r="CF218" s="105"/>
      <c r="CG218" s="105"/>
      <c r="CH218" s="105"/>
      <c r="CI218" s="105"/>
      <c r="CJ218" s="105"/>
      <c r="CK218" s="105"/>
      <c r="CL218" s="105"/>
      <c r="CM218" s="105"/>
      <c r="CN218" s="105"/>
      <c r="CO218" s="105"/>
    </row>
    <row r="219" spans="1:93" s="24" customFormat="1" ht="30" customHeight="1" x14ac:dyDescent="0.25">
      <c r="A219" s="84"/>
      <c r="B219" s="84"/>
      <c r="C219" s="170"/>
      <c r="D219" s="170"/>
      <c r="E219" s="170"/>
      <c r="F219" s="170"/>
      <c r="G219" s="170"/>
      <c r="H219" s="170"/>
      <c r="I219" s="170"/>
      <c r="J219" s="170"/>
      <c r="K219" s="170"/>
      <c r="L219" s="171"/>
      <c r="M219" s="187"/>
      <c r="N219" s="187"/>
      <c r="O219" s="44"/>
      <c r="P219" s="30"/>
      <c r="Q219" s="45"/>
      <c r="R219" s="67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05"/>
      <c r="BF219" s="105"/>
      <c r="BG219" s="105"/>
      <c r="BH219" s="105"/>
      <c r="BI219" s="105"/>
      <c r="BJ219" s="105"/>
      <c r="BK219" s="105"/>
      <c r="BL219" s="105"/>
      <c r="BM219" s="105"/>
      <c r="BN219" s="105"/>
      <c r="BO219" s="105"/>
      <c r="BP219" s="105"/>
      <c r="BQ219" s="105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05"/>
      <c r="CD219" s="105"/>
      <c r="CE219" s="105"/>
      <c r="CF219" s="105"/>
      <c r="CG219" s="105"/>
      <c r="CH219" s="105"/>
      <c r="CI219" s="105"/>
      <c r="CJ219" s="105"/>
      <c r="CK219" s="105"/>
      <c r="CL219" s="105"/>
      <c r="CM219" s="105"/>
      <c r="CN219" s="105"/>
      <c r="CO219" s="105"/>
    </row>
    <row r="220" spans="1:93" s="24" customFormat="1" ht="30" customHeight="1" x14ac:dyDescent="0.25">
      <c r="A220" s="84"/>
      <c r="B220" s="84"/>
      <c r="C220" s="170"/>
      <c r="D220" s="170"/>
      <c r="E220" s="170"/>
      <c r="F220" s="170"/>
      <c r="G220" s="170"/>
      <c r="H220" s="170"/>
      <c r="I220" s="170"/>
      <c r="J220" s="170"/>
      <c r="K220" s="170"/>
      <c r="L220" s="171"/>
      <c r="M220" s="168"/>
      <c r="N220" s="176"/>
      <c r="O220" s="30"/>
      <c r="P220" s="30"/>
      <c r="Q220" s="45"/>
      <c r="R220" s="67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05"/>
      <c r="BF220" s="105"/>
      <c r="BG220" s="105"/>
      <c r="BH220" s="105"/>
      <c r="BI220" s="105"/>
      <c r="BJ220" s="105"/>
      <c r="BK220" s="105"/>
      <c r="BL220" s="105"/>
      <c r="BM220" s="105"/>
      <c r="BN220" s="105"/>
      <c r="BO220" s="105"/>
      <c r="BP220" s="105"/>
      <c r="BQ220" s="105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05"/>
      <c r="CD220" s="105"/>
      <c r="CE220" s="105"/>
      <c r="CF220" s="105"/>
      <c r="CG220" s="105"/>
      <c r="CH220" s="105"/>
      <c r="CI220" s="105"/>
      <c r="CJ220" s="105"/>
      <c r="CK220" s="105"/>
      <c r="CL220" s="105"/>
      <c r="CM220" s="105"/>
      <c r="CN220" s="105"/>
      <c r="CO220" s="105"/>
    </row>
    <row r="221" spans="1:93" s="24" customFormat="1" ht="90" customHeight="1" x14ac:dyDescent="0.25">
      <c r="A221" s="18"/>
      <c r="B221" s="18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68"/>
      <c r="N221" s="176"/>
      <c r="O221" s="18"/>
      <c r="P221" s="30"/>
      <c r="Q221" s="45"/>
      <c r="R221" s="67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13"/>
      <c r="BD221" s="18"/>
      <c r="BE221" s="105"/>
      <c r="BF221" s="105"/>
      <c r="BG221" s="105"/>
      <c r="BH221" s="105"/>
      <c r="BI221" s="105"/>
      <c r="BJ221" s="105"/>
      <c r="BK221" s="105"/>
      <c r="BL221" s="105"/>
      <c r="BM221" s="105"/>
      <c r="BN221" s="105"/>
      <c r="BO221" s="105"/>
      <c r="BP221" s="105"/>
      <c r="BQ221" s="105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05"/>
      <c r="CD221" s="105"/>
      <c r="CE221" s="105"/>
      <c r="CF221" s="105"/>
      <c r="CG221" s="105"/>
      <c r="CH221" s="105"/>
      <c r="CI221" s="105"/>
      <c r="CJ221" s="105"/>
      <c r="CK221" s="105"/>
      <c r="CL221" s="105"/>
      <c r="CM221" s="105"/>
      <c r="CN221" s="105"/>
      <c r="CO221" s="105"/>
    </row>
    <row r="222" spans="1:93" s="24" customFormat="1" ht="144.75" customHeight="1" x14ac:dyDescent="0.25">
      <c r="A222" s="19"/>
      <c r="B222" s="19"/>
      <c r="C222" s="172"/>
      <c r="D222" s="172"/>
      <c r="E222" s="172"/>
      <c r="F222" s="172"/>
      <c r="G222" s="172"/>
      <c r="H222" s="172"/>
      <c r="I222" s="172"/>
      <c r="J222" s="172"/>
      <c r="K222" s="172"/>
      <c r="L222" s="172"/>
      <c r="M222" s="178"/>
      <c r="N222" s="179"/>
      <c r="O222" s="18"/>
      <c r="P222" s="30"/>
      <c r="Q222" s="45"/>
      <c r="R222" s="67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13"/>
      <c r="BD222" s="18"/>
      <c r="BE222" s="105"/>
      <c r="BF222" s="105"/>
      <c r="BG222" s="105"/>
      <c r="BH222" s="105"/>
      <c r="BI222" s="105"/>
      <c r="BJ222" s="105"/>
      <c r="BK222" s="105"/>
      <c r="BL222" s="105"/>
      <c r="BM222" s="105"/>
      <c r="BN222" s="105"/>
      <c r="BO222" s="105"/>
      <c r="BP222" s="105"/>
      <c r="BQ222" s="105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05"/>
      <c r="CD222" s="105"/>
      <c r="CE222" s="105"/>
      <c r="CF222" s="105"/>
      <c r="CG222" s="105"/>
      <c r="CH222" s="105"/>
      <c r="CI222" s="105"/>
      <c r="CJ222" s="105"/>
      <c r="CK222" s="105"/>
      <c r="CL222" s="105"/>
      <c r="CM222" s="105"/>
      <c r="CN222" s="105"/>
      <c r="CO222" s="105"/>
    </row>
    <row r="223" spans="1:93" s="24" customFormat="1" ht="30" customHeight="1" x14ac:dyDescent="0.25">
      <c r="A223" s="88"/>
      <c r="B223" s="89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5"/>
      <c r="O223" s="49"/>
      <c r="P223" s="30"/>
      <c r="Q223" s="45"/>
      <c r="R223" s="67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05"/>
      <c r="BF223" s="105"/>
      <c r="BG223" s="105"/>
      <c r="BH223" s="105"/>
      <c r="BI223" s="105"/>
      <c r="BJ223" s="105"/>
      <c r="BK223" s="105"/>
      <c r="BL223" s="105"/>
      <c r="BM223" s="105"/>
      <c r="BN223" s="105"/>
      <c r="BO223" s="105"/>
      <c r="BP223" s="105"/>
      <c r="BQ223" s="105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05"/>
      <c r="CD223" s="105"/>
      <c r="CE223" s="105"/>
      <c r="CF223" s="105"/>
      <c r="CG223" s="105"/>
      <c r="CH223" s="105"/>
      <c r="CI223" s="105"/>
      <c r="CJ223" s="105"/>
      <c r="CK223" s="105"/>
      <c r="CL223" s="105"/>
      <c r="CM223" s="105"/>
      <c r="CN223" s="105"/>
      <c r="CO223" s="105"/>
    </row>
    <row r="224" spans="1:93" s="24" customFormat="1" ht="30" customHeight="1" x14ac:dyDescent="0.25">
      <c r="A224" s="90"/>
      <c r="B224" s="84"/>
      <c r="C224" s="170"/>
      <c r="D224" s="170"/>
      <c r="E224" s="170"/>
      <c r="F224" s="170"/>
      <c r="G224" s="170"/>
      <c r="H224" s="170"/>
      <c r="I224" s="170"/>
      <c r="J224" s="170"/>
      <c r="K224" s="170"/>
      <c r="L224" s="170"/>
      <c r="M224" s="170"/>
      <c r="N224" s="171"/>
      <c r="O224" s="49"/>
      <c r="P224" s="30"/>
      <c r="Q224" s="45"/>
      <c r="R224" s="67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05"/>
      <c r="BF224" s="105"/>
      <c r="BG224" s="105"/>
      <c r="BH224" s="105"/>
      <c r="BI224" s="105"/>
      <c r="BJ224" s="105"/>
      <c r="BK224" s="105"/>
      <c r="BL224" s="105"/>
      <c r="BM224" s="105"/>
      <c r="BN224" s="105"/>
      <c r="BO224" s="105"/>
      <c r="BP224" s="105"/>
      <c r="BQ224" s="105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05"/>
      <c r="CD224" s="105"/>
      <c r="CE224" s="105"/>
      <c r="CF224" s="105"/>
      <c r="CG224" s="105"/>
      <c r="CH224" s="105"/>
      <c r="CI224" s="105"/>
      <c r="CJ224" s="105"/>
      <c r="CK224" s="105"/>
      <c r="CL224" s="105"/>
      <c r="CM224" s="105"/>
      <c r="CN224" s="105"/>
      <c r="CO224" s="105"/>
    </row>
    <row r="225" spans="1:93" s="24" customFormat="1" ht="30" customHeight="1" x14ac:dyDescent="0.25">
      <c r="A225" s="90"/>
      <c r="B225" s="84"/>
      <c r="C225" s="170"/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1"/>
      <c r="O225" s="49"/>
      <c r="P225" s="30"/>
      <c r="Q225" s="45"/>
      <c r="R225" s="67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05"/>
      <c r="BF225" s="105"/>
      <c r="BG225" s="105"/>
      <c r="BH225" s="105"/>
      <c r="BI225" s="105"/>
      <c r="BJ225" s="105"/>
      <c r="BK225" s="105"/>
      <c r="BL225" s="105"/>
      <c r="BM225" s="105"/>
      <c r="BN225" s="105"/>
      <c r="BO225" s="105"/>
      <c r="BP225" s="105"/>
      <c r="BQ225" s="105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05"/>
      <c r="CD225" s="105"/>
      <c r="CE225" s="105"/>
      <c r="CF225" s="105"/>
      <c r="CG225" s="105"/>
      <c r="CH225" s="105"/>
      <c r="CI225" s="105"/>
      <c r="CJ225" s="105"/>
      <c r="CK225" s="105"/>
      <c r="CL225" s="105"/>
      <c r="CM225" s="105"/>
      <c r="CN225" s="105"/>
      <c r="CO225" s="105"/>
    </row>
    <row r="226" spans="1:93" s="24" customFormat="1" ht="30" customHeight="1" x14ac:dyDescent="0.25">
      <c r="A226" s="90"/>
      <c r="B226" s="84"/>
      <c r="C226" s="170"/>
      <c r="D226" s="170"/>
      <c r="E226" s="170"/>
      <c r="F226" s="170"/>
      <c r="G226" s="170"/>
      <c r="H226" s="170"/>
      <c r="I226" s="170"/>
      <c r="J226" s="170"/>
      <c r="K226" s="170"/>
      <c r="L226" s="170"/>
      <c r="M226" s="170"/>
      <c r="N226" s="171"/>
      <c r="O226" s="49"/>
      <c r="P226" s="30"/>
      <c r="Q226" s="45"/>
      <c r="R226" s="67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05"/>
      <c r="BF226" s="105"/>
      <c r="BG226" s="105"/>
      <c r="BH226" s="105"/>
      <c r="BI226" s="105"/>
      <c r="BJ226" s="105"/>
      <c r="BK226" s="105"/>
      <c r="BL226" s="105"/>
      <c r="BM226" s="105"/>
      <c r="BN226" s="105"/>
      <c r="BO226" s="105"/>
      <c r="BP226" s="105"/>
      <c r="BQ226" s="105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05"/>
      <c r="CD226" s="105"/>
      <c r="CE226" s="105"/>
      <c r="CF226" s="105"/>
      <c r="CG226" s="105"/>
      <c r="CH226" s="105"/>
      <c r="CI226" s="105"/>
      <c r="CJ226" s="105"/>
      <c r="CK226" s="105"/>
      <c r="CL226" s="105"/>
      <c r="CM226" s="105"/>
      <c r="CN226" s="105"/>
      <c r="CO226" s="105"/>
    </row>
    <row r="227" spans="1:93" s="102" customFormat="1" ht="30" customHeight="1" thickBot="1" x14ac:dyDescent="0.3">
      <c r="A227" s="97"/>
      <c r="B227" s="98"/>
      <c r="C227" s="188"/>
      <c r="D227" s="188"/>
      <c r="E227" s="188"/>
      <c r="F227" s="188"/>
      <c r="G227" s="188"/>
      <c r="H227" s="188"/>
      <c r="I227" s="188"/>
      <c r="J227" s="188"/>
      <c r="K227" s="188"/>
      <c r="L227" s="188"/>
      <c r="M227" s="188"/>
      <c r="N227" s="189"/>
      <c r="O227" s="99"/>
      <c r="P227" s="100"/>
      <c r="Q227" s="101"/>
      <c r="R227" s="67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05"/>
      <c r="BF227" s="105"/>
      <c r="BG227" s="105"/>
      <c r="BH227" s="105"/>
      <c r="BI227" s="105"/>
      <c r="BJ227" s="105"/>
      <c r="BK227" s="105"/>
      <c r="BL227" s="105"/>
      <c r="BM227" s="105"/>
      <c r="BN227" s="105"/>
      <c r="BO227" s="105"/>
      <c r="BP227" s="105"/>
      <c r="BQ227" s="105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05"/>
      <c r="CD227" s="105"/>
      <c r="CE227" s="105"/>
      <c r="CF227" s="105"/>
      <c r="CG227" s="105"/>
      <c r="CH227" s="105"/>
      <c r="CI227" s="105"/>
      <c r="CJ227" s="105"/>
      <c r="CK227" s="105"/>
      <c r="CL227" s="105"/>
      <c r="CM227" s="105"/>
      <c r="CN227" s="105"/>
      <c r="CO227" s="105"/>
    </row>
    <row r="228" spans="1:93" s="84" customFormat="1" ht="90" customHeight="1" thickTop="1" x14ac:dyDescent="0.25">
      <c r="C228" s="170"/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P228" s="51"/>
      <c r="Q228" s="52"/>
      <c r="R228" s="94"/>
      <c r="BD228" s="128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5"/>
      <c r="CM228" s="105"/>
      <c r="CN228" s="105"/>
      <c r="CO228" s="105"/>
    </row>
    <row r="229" spans="1:93" s="84" customFormat="1" ht="90" customHeight="1" x14ac:dyDescent="0.25">
      <c r="C229" s="170"/>
      <c r="D229" s="170"/>
      <c r="E229" s="170"/>
      <c r="F229" s="170"/>
      <c r="G229" s="170"/>
      <c r="H229" s="170"/>
      <c r="I229" s="170"/>
      <c r="J229" s="170"/>
      <c r="K229" s="170"/>
      <c r="L229" s="170"/>
      <c r="M229" s="170"/>
      <c r="N229" s="170"/>
      <c r="P229" s="51"/>
      <c r="Q229" s="52"/>
      <c r="R229" s="94"/>
      <c r="BD229" s="128"/>
      <c r="BE229" s="105"/>
      <c r="BF229" s="105"/>
      <c r="BG229" s="105"/>
      <c r="BH229" s="105"/>
      <c r="BI229" s="105"/>
      <c r="BJ229" s="105"/>
      <c r="BK229" s="105"/>
      <c r="BL229" s="105"/>
      <c r="BM229" s="105"/>
      <c r="BN229" s="105"/>
      <c r="BO229" s="105"/>
      <c r="BP229" s="105"/>
      <c r="BQ229" s="105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05"/>
      <c r="CD229" s="105"/>
      <c r="CE229" s="105"/>
      <c r="CF229" s="105"/>
      <c r="CG229" s="105"/>
      <c r="CH229" s="105"/>
      <c r="CI229" s="105"/>
      <c r="CJ229" s="105"/>
      <c r="CK229" s="105"/>
      <c r="CL229" s="105"/>
      <c r="CM229" s="105"/>
      <c r="CN229" s="105"/>
      <c r="CO229" s="105"/>
    </row>
    <row r="230" spans="1:93" s="84" customFormat="1" ht="90" customHeight="1" x14ac:dyDescent="0.25">
      <c r="C230" s="170"/>
      <c r="D230" s="170"/>
      <c r="E230" s="170"/>
      <c r="F230" s="170"/>
      <c r="G230" s="170"/>
      <c r="H230" s="170"/>
      <c r="I230" s="170"/>
      <c r="J230" s="170"/>
      <c r="K230" s="170"/>
      <c r="L230" s="170"/>
      <c r="M230" s="170"/>
      <c r="N230" s="170"/>
      <c r="P230" s="51"/>
      <c r="Q230" s="52"/>
      <c r="R230" s="94"/>
      <c r="BD230" s="128"/>
      <c r="BE230" s="105"/>
      <c r="BF230" s="105"/>
      <c r="BG230" s="105"/>
      <c r="BH230" s="105"/>
      <c r="BI230" s="105"/>
      <c r="BJ230" s="105"/>
      <c r="BK230" s="105"/>
      <c r="BL230" s="105"/>
      <c r="BM230" s="105"/>
      <c r="BN230" s="105"/>
      <c r="BO230" s="105"/>
      <c r="BP230" s="105"/>
      <c r="BQ230" s="105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05"/>
      <c r="CD230" s="105"/>
      <c r="CE230" s="105"/>
      <c r="CF230" s="105"/>
      <c r="CG230" s="105"/>
      <c r="CH230" s="105"/>
      <c r="CI230" s="105"/>
      <c r="CJ230" s="105"/>
      <c r="CK230" s="105"/>
      <c r="CL230" s="105"/>
      <c r="CM230" s="105"/>
      <c r="CN230" s="105"/>
      <c r="CO230" s="105"/>
    </row>
    <row r="231" spans="1:93" s="84" customFormat="1" ht="90" customHeight="1" x14ac:dyDescent="0.25">
      <c r="C231" s="170"/>
      <c r="D231" s="170"/>
      <c r="E231" s="170"/>
      <c r="F231" s="170"/>
      <c r="G231" s="170"/>
      <c r="H231" s="170"/>
      <c r="I231" s="170"/>
      <c r="J231" s="170"/>
      <c r="K231" s="170"/>
      <c r="L231" s="170"/>
      <c r="M231" s="170"/>
      <c r="N231" s="170"/>
      <c r="P231" s="51"/>
      <c r="BD231" s="128"/>
      <c r="BE231" s="105"/>
      <c r="BF231" s="105"/>
      <c r="BG231" s="105"/>
      <c r="BH231" s="105"/>
      <c r="BI231" s="105"/>
      <c r="BJ231" s="105"/>
      <c r="BK231" s="105"/>
      <c r="BL231" s="105"/>
      <c r="BM231" s="105"/>
      <c r="BN231" s="105"/>
      <c r="BO231" s="105"/>
      <c r="BP231" s="105"/>
      <c r="BQ231" s="105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05"/>
      <c r="CD231" s="105"/>
      <c r="CE231" s="105"/>
      <c r="CF231" s="105"/>
      <c r="CG231" s="105"/>
      <c r="CH231" s="105"/>
      <c r="CI231" s="105"/>
      <c r="CJ231" s="105"/>
      <c r="CK231" s="105"/>
      <c r="CL231" s="105"/>
      <c r="CM231" s="105"/>
      <c r="CN231" s="105"/>
      <c r="CO231" s="105"/>
    </row>
    <row r="232" spans="1:93" s="84" customFormat="1" ht="90" customHeight="1" x14ac:dyDescent="0.25">
      <c r="C232" s="170"/>
      <c r="D232" s="170"/>
      <c r="E232" s="170"/>
      <c r="F232" s="170"/>
      <c r="G232" s="170"/>
      <c r="H232" s="170"/>
      <c r="I232" s="170"/>
      <c r="J232" s="170"/>
      <c r="K232" s="170"/>
      <c r="L232" s="170"/>
      <c r="M232" s="170"/>
      <c r="N232" s="170"/>
      <c r="P232" s="51"/>
      <c r="BD232" s="128"/>
      <c r="BE232" s="105"/>
      <c r="BF232" s="105"/>
      <c r="BG232" s="105"/>
      <c r="BH232" s="105"/>
      <c r="BI232" s="105"/>
      <c r="BJ232" s="105"/>
      <c r="BK232" s="105"/>
      <c r="BL232" s="105"/>
      <c r="BM232" s="105"/>
      <c r="BN232" s="105"/>
      <c r="BO232" s="105"/>
      <c r="BP232" s="105"/>
      <c r="BQ232" s="105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05"/>
      <c r="CD232" s="105"/>
      <c r="CE232" s="105"/>
      <c r="CF232" s="105"/>
      <c r="CG232" s="105"/>
      <c r="CH232" s="105"/>
      <c r="CI232" s="105"/>
      <c r="CJ232" s="105"/>
      <c r="CK232" s="105"/>
      <c r="CL232" s="105"/>
      <c r="CM232" s="105"/>
      <c r="CN232" s="105"/>
      <c r="CO232" s="105"/>
    </row>
    <row r="233" spans="1:93" s="84" customFormat="1" ht="90" customHeight="1" x14ac:dyDescent="0.25">
      <c r="C233" s="170"/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P233" s="51"/>
      <c r="BD233" s="128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05"/>
      <c r="CO233" s="105"/>
    </row>
    <row r="234" spans="1:93" s="84" customFormat="1" ht="90" customHeight="1" x14ac:dyDescent="0.25">
      <c r="C234" s="170"/>
      <c r="D234" s="170"/>
      <c r="E234" s="170"/>
      <c r="F234" s="170"/>
      <c r="G234" s="170"/>
      <c r="H234" s="170"/>
      <c r="I234" s="170"/>
      <c r="J234" s="170"/>
      <c r="K234" s="170"/>
      <c r="L234" s="170"/>
      <c r="M234" s="170"/>
      <c r="N234" s="170"/>
      <c r="P234" s="51"/>
      <c r="BD234" s="128"/>
      <c r="BE234" s="105"/>
      <c r="BF234" s="105"/>
      <c r="BG234" s="105"/>
      <c r="BH234" s="105"/>
      <c r="BI234" s="105"/>
      <c r="BJ234" s="105"/>
      <c r="BK234" s="105"/>
      <c r="BL234" s="105"/>
      <c r="BM234" s="105"/>
      <c r="BN234" s="105"/>
      <c r="BO234" s="105"/>
      <c r="BP234" s="105"/>
      <c r="BQ234" s="105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05"/>
      <c r="CD234" s="105"/>
      <c r="CE234" s="105"/>
      <c r="CF234" s="105"/>
      <c r="CG234" s="105"/>
      <c r="CH234" s="105"/>
      <c r="CI234" s="105"/>
      <c r="CJ234" s="105"/>
      <c r="CK234" s="105"/>
      <c r="CL234" s="105"/>
      <c r="CM234" s="105"/>
      <c r="CN234" s="105"/>
      <c r="CO234" s="105"/>
    </row>
    <row r="235" spans="1:93" s="84" customFormat="1" ht="90" customHeight="1" x14ac:dyDescent="0.25">
      <c r="C235" s="170"/>
      <c r="D235" s="170"/>
      <c r="E235" s="170"/>
      <c r="F235" s="170"/>
      <c r="G235" s="170"/>
      <c r="H235" s="170"/>
      <c r="I235" s="170"/>
      <c r="J235" s="170"/>
      <c r="K235" s="170"/>
      <c r="L235" s="170"/>
      <c r="M235" s="170"/>
      <c r="N235" s="170"/>
      <c r="P235" s="51"/>
      <c r="BD235" s="128"/>
      <c r="BE235" s="105"/>
      <c r="BF235" s="105"/>
      <c r="BG235" s="105"/>
      <c r="BH235" s="105"/>
      <c r="BI235" s="105"/>
      <c r="BJ235" s="105"/>
      <c r="BK235" s="105"/>
      <c r="BL235" s="105"/>
      <c r="BM235" s="105"/>
      <c r="BN235" s="105"/>
      <c r="BO235" s="105"/>
      <c r="BP235" s="105"/>
      <c r="BQ235" s="105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05"/>
      <c r="CD235" s="105"/>
      <c r="CE235" s="105"/>
      <c r="CF235" s="105"/>
      <c r="CG235" s="105"/>
      <c r="CH235" s="105"/>
      <c r="CI235" s="105"/>
      <c r="CJ235" s="105"/>
      <c r="CK235" s="105"/>
      <c r="CL235" s="105"/>
      <c r="CM235" s="105"/>
      <c r="CN235" s="105"/>
      <c r="CO235" s="105"/>
    </row>
    <row r="236" spans="1:93" s="84" customFormat="1" ht="90" customHeight="1" x14ac:dyDescent="0.25">
      <c r="C236" s="170"/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0"/>
      <c r="P236" s="51"/>
      <c r="BD236" s="128"/>
      <c r="BE236" s="105"/>
      <c r="BF236" s="105"/>
      <c r="BG236" s="105"/>
      <c r="BH236" s="105"/>
      <c r="BI236" s="105"/>
      <c r="BJ236" s="105"/>
      <c r="BK236" s="105"/>
      <c r="BL236" s="105"/>
      <c r="BM236" s="105"/>
      <c r="BN236" s="105"/>
      <c r="BO236" s="105"/>
      <c r="BP236" s="105"/>
      <c r="BQ236" s="105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05"/>
      <c r="CD236" s="105"/>
      <c r="CE236" s="105"/>
      <c r="CF236" s="105"/>
      <c r="CG236" s="105"/>
      <c r="CH236" s="105"/>
      <c r="CI236" s="105"/>
      <c r="CJ236" s="105"/>
      <c r="CK236" s="105"/>
      <c r="CL236" s="105"/>
      <c r="CM236" s="105"/>
      <c r="CN236" s="105"/>
      <c r="CO236" s="105"/>
    </row>
    <row r="237" spans="1:93" s="84" customFormat="1" ht="90" customHeight="1" x14ac:dyDescent="0.25">
      <c r="C237" s="170"/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0"/>
      <c r="P237" s="51"/>
      <c r="BD237" s="128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05"/>
      <c r="CD237" s="105"/>
      <c r="CE237" s="105"/>
      <c r="CF237" s="105"/>
      <c r="CG237" s="105"/>
      <c r="CH237" s="105"/>
      <c r="CI237" s="105"/>
      <c r="CJ237" s="105"/>
      <c r="CK237" s="105"/>
      <c r="CL237" s="105"/>
      <c r="CM237" s="105"/>
      <c r="CN237" s="105"/>
      <c r="CO237" s="105"/>
    </row>
    <row r="238" spans="1:93" s="84" customFormat="1" ht="90" customHeight="1" x14ac:dyDescent="0.25">
      <c r="C238" s="170"/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P238" s="51"/>
      <c r="BD238" s="128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05"/>
      <c r="CO238" s="105"/>
    </row>
    <row r="239" spans="1:93" s="84" customFormat="1" ht="90" customHeight="1" x14ac:dyDescent="0.25">
      <c r="C239" s="170"/>
      <c r="D239" s="170"/>
      <c r="E239" s="170"/>
      <c r="F239" s="170"/>
      <c r="G239" s="170"/>
      <c r="H239" s="170"/>
      <c r="I239" s="170"/>
      <c r="J239" s="170"/>
      <c r="K239" s="170"/>
      <c r="L239" s="170"/>
      <c r="M239" s="170"/>
      <c r="N239" s="170"/>
      <c r="P239" s="51"/>
      <c r="BD239" s="128"/>
      <c r="BE239" s="105"/>
      <c r="BF239" s="105"/>
      <c r="BG239" s="105"/>
      <c r="BH239" s="105"/>
      <c r="BI239" s="105"/>
      <c r="BJ239" s="105"/>
      <c r="BK239" s="105"/>
      <c r="BL239" s="105"/>
      <c r="BM239" s="105"/>
      <c r="BN239" s="105"/>
      <c r="BO239" s="105"/>
      <c r="BP239" s="105"/>
      <c r="BQ239" s="105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05"/>
      <c r="CD239" s="105"/>
      <c r="CE239" s="105"/>
      <c r="CF239" s="105"/>
      <c r="CG239" s="105"/>
      <c r="CH239" s="105"/>
      <c r="CI239" s="105"/>
      <c r="CJ239" s="105"/>
      <c r="CK239" s="105"/>
      <c r="CL239" s="105"/>
      <c r="CM239" s="105"/>
      <c r="CN239" s="105"/>
      <c r="CO239" s="105"/>
    </row>
    <row r="240" spans="1:93" s="84" customFormat="1" ht="90" customHeight="1" x14ac:dyDescent="0.25">
      <c r="C240" s="170"/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P240" s="51"/>
      <c r="BD240" s="128"/>
      <c r="BE240" s="105"/>
      <c r="BF240" s="105"/>
      <c r="BG240" s="105"/>
      <c r="BH240" s="105"/>
      <c r="BI240" s="105"/>
      <c r="BJ240" s="105"/>
      <c r="BK240" s="105"/>
      <c r="BL240" s="105"/>
      <c r="BM240" s="105"/>
      <c r="BN240" s="105"/>
      <c r="BO240" s="105"/>
      <c r="BP240" s="105"/>
      <c r="BQ240" s="105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05"/>
      <c r="CD240" s="105"/>
      <c r="CE240" s="105"/>
      <c r="CF240" s="105"/>
      <c r="CG240" s="105"/>
      <c r="CH240" s="105"/>
      <c r="CI240" s="105"/>
      <c r="CJ240" s="105"/>
      <c r="CK240" s="105"/>
      <c r="CL240" s="105"/>
      <c r="CM240" s="105"/>
      <c r="CN240" s="105"/>
      <c r="CO240" s="105"/>
    </row>
    <row r="241" spans="3:93" s="84" customFormat="1" ht="90" customHeight="1" x14ac:dyDescent="0.25">
      <c r="C241" s="170"/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P241" s="51"/>
      <c r="BD241" s="128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05"/>
      <c r="CD241" s="105"/>
      <c r="CE241" s="105"/>
      <c r="CF241" s="105"/>
      <c r="CG241" s="105"/>
      <c r="CH241" s="105"/>
      <c r="CI241" s="105"/>
      <c r="CJ241" s="105"/>
      <c r="CK241" s="105"/>
      <c r="CL241" s="105"/>
      <c r="CM241" s="105"/>
      <c r="CN241" s="105"/>
      <c r="CO241" s="105"/>
    </row>
    <row r="242" spans="3:93" s="84" customFormat="1" ht="90" customHeight="1" x14ac:dyDescent="0.25">
      <c r="C242" s="170"/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P242" s="51"/>
      <c r="BD242" s="128"/>
      <c r="BE242" s="105"/>
      <c r="BF242" s="105"/>
      <c r="BG242" s="105"/>
      <c r="BH242" s="105"/>
      <c r="BI242" s="105"/>
      <c r="BJ242" s="105"/>
      <c r="BK242" s="105"/>
      <c r="BL242" s="105"/>
      <c r="BM242" s="105"/>
      <c r="BN242" s="105"/>
      <c r="BO242" s="105"/>
      <c r="BP242" s="105"/>
      <c r="BQ242" s="105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05"/>
      <c r="CD242" s="105"/>
      <c r="CE242" s="105"/>
      <c r="CF242" s="105"/>
      <c r="CG242" s="105"/>
      <c r="CH242" s="105"/>
      <c r="CI242" s="105"/>
      <c r="CJ242" s="105"/>
      <c r="CK242" s="105"/>
      <c r="CL242" s="105"/>
      <c r="CM242" s="105"/>
      <c r="CN242" s="105"/>
      <c r="CO242" s="105"/>
    </row>
    <row r="243" spans="3:93" s="84" customFormat="1" ht="90" customHeight="1" x14ac:dyDescent="0.25"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P243" s="51"/>
      <c r="BD243" s="128"/>
      <c r="BE243" s="105"/>
      <c r="BF243" s="105"/>
      <c r="BG243" s="105"/>
      <c r="BH243" s="105"/>
      <c r="BI243" s="105"/>
      <c r="BJ243" s="105"/>
      <c r="BK243" s="105"/>
      <c r="BL243" s="105"/>
      <c r="BM243" s="105"/>
      <c r="BN243" s="105"/>
      <c r="BO243" s="105"/>
      <c r="BP243" s="105"/>
      <c r="BQ243" s="105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05"/>
      <c r="CD243" s="105"/>
      <c r="CE243" s="105"/>
      <c r="CF243" s="105"/>
      <c r="CG243" s="105"/>
      <c r="CH243" s="105"/>
      <c r="CI243" s="105"/>
      <c r="CJ243" s="105"/>
      <c r="CK243" s="105"/>
      <c r="CL243" s="105"/>
      <c r="CM243" s="105"/>
      <c r="CN243" s="105"/>
      <c r="CO243" s="105"/>
    </row>
    <row r="244" spans="3:93" s="84" customFormat="1" ht="90" customHeight="1" x14ac:dyDescent="0.25">
      <c r="C244" s="170"/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P244" s="51"/>
      <c r="BD244" s="128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05"/>
      <c r="CD244" s="105"/>
      <c r="CE244" s="105"/>
      <c r="CF244" s="105"/>
      <c r="CG244" s="105"/>
      <c r="CH244" s="105"/>
      <c r="CI244" s="105"/>
      <c r="CJ244" s="105"/>
      <c r="CK244" s="105"/>
      <c r="CL244" s="105"/>
      <c r="CM244" s="105"/>
      <c r="CN244" s="105"/>
      <c r="CO244" s="105"/>
    </row>
    <row r="245" spans="3:93" s="84" customFormat="1" ht="90" customHeight="1" x14ac:dyDescent="0.25">
      <c r="C245" s="170"/>
      <c r="D245" s="170"/>
      <c r="E245" s="170"/>
      <c r="F245" s="170"/>
      <c r="G245" s="170"/>
      <c r="H245" s="170"/>
      <c r="I245" s="170"/>
      <c r="J245" s="170"/>
      <c r="K245" s="170"/>
      <c r="L245" s="170"/>
      <c r="M245" s="170"/>
      <c r="N245" s="170"/>
      <c r="P245" s="51"/>
      <c r="BD245" s="128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05"/>
      <c r="CD245" s="105"/>
      <c r="CE245" s="105"/>
      <c r="CF245" s="105"/>
      <c r="CG245" s="105"/>
      <c r="CH245" s="105"/>
      <c r="CI245" s="105"/>
      <c r="CJ245" s="105"/>
      <c r="CK245" s="105"/>
      <c r="CL245" s="105"/>
      <c r="CM245" s="105"/>
      <c r="CN245" s="105"/>
      <c r="CO245" s="105"/>
    </row>
    <row r="246" spans="3:93" s="84" customFormat="1" ht="90" customHeight="1" x14ac:dyDescent="0.25">
      <c r="C246" s="170"/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P246" s="51"/>
      <c r="BD246" s="128"/>
      <c r="BE246" s="105"/>
      <c r="BF246" s="105"/>
      <c r="BG246" s="105"/>
      <c r="BH246" s="105"/>
      <c r="BI246" s="105"/>
      <c r="BJ246" s="105"/>
      <c r="BK246" s="105"/>
      <c r="BL246" s="105"/>
      <c r="BM246" s="105"/>
      <c r="BN246" s="105"/>
      <c r="BO246" s="105"/>
      <c r="BP246" s="105"/>
      <c r="BQ246" s="105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05"/>
      <c r="CD246" s="105"/>
      <c r="CE246" s="105"/>
      <c r="CF246" s="105"/>
      <c r="CG246" s="105"/>
      <c r="CH246" s="105"/>
      <c r="CI246" s="105"/>
      <c r="CJ246" s="105"/>
      <c r="CK246" s="105"/>
      <c r="CL246" s="105"/>
      <c r="CM246" s="105"/>
      <c r="CN246" s="105"/>
      <c r="CO246" s="105"/>
    </row>
    <row r="247" spans="3:93" s="84" customFormat="1" ht="90" customHeight="1" x14ac:dyDescent="0.25">
      <c r="C247" s="170"/>
      <c r="D247" s="170"/>
      <c r="E247" s="170"/>
      <c r="F247" s="170"/>
      <c r="G247" s="170"/>
      <c r="H247" s="170"/>
      <c r="I247" s="170"/>
      <c r="J247" s="170"/>
      <c r="K247" s="170"/>
      <c r="L247" s="170"/>
      <c r="M247" s="170"/>
      <c r="N247" s="170"/>
      <c r="P247" s="51"/>
      <c r="BD247" s="128"/>
      <c r="BE247" s="105"/>
      <c r="BF247" s="105"/>
      <c r="BG247" s="105"/>
      <c r="BH247" s="105"/>
      <c r="BI247" s="105"/>
      <c r="BJ247" s="105"/>
      <c r="BK247" s="105"/>
      <c r="BL247" s="105"/>
      <c r="BM247" s="105"/>
      <c r="BN247" s="105"/>
      <c r="BO247" s="105"/>
      <c r="BP247" s="105"/>
      <c r="BQ247" s="105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05"/>
      <c r="CD247" s="105"/>
      <c r="CE247" s="105"/>
      <c r="CF247" s="105"/>
      <c r="CG247" s="105"/>
      <c r="CH247" s="105"/>
      <c r="CI247" s="105"/>
      <c r="CJ247" s="105"/>
      <c r="CK247" s="105"/>
      <c r="CL247" s="105"/>
      <c r="CM247" s="105"/>
      <c r="CN247" s="105"/>
      <c r="CO247" s="105"/>
    </row>
    <row r="248" spans="3:93" s="84" customFormat="1" ht="90" customHeight="1" x14ac:dyDescent="0.25">
      <c r="C248" s="170"/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P248" s="51"/>
      <c r="BD248" s="128"/>
      <c r="BE248" s="105"/>
      <c r="BF248" s="105"/>
      <c r="BG248" s="105"/>
      <c r="BH248" s="105"/>
      <c r="BI248" s="105"/>
      <c r="BJ248" s="105"/>
      <c r="BK248" s="105"/>
      <c r="BL248" s="105"/>
      <c r="BM248" s="105"/>
      <c r="BN248" s="105"/>
      <c r="BO248" s="105"/>
      <c r="BP248" s="105"/>
      <c r="BQ248" s="105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05"/>
      <c r="CD248" s="105"/>
      <c r="CE248" s="105"/>
      <c r="CF248" s="105"/>
      <c r="CG248" s="105"/>
      <c r="CH248" s="105"/>
      <c r="CI248" s="105"/>
      <c r="CJ248" s="105"/>
      <c r="CK248" s="105"/>
      <c r="CL248" s="105"/>
      <c r="CM248" s="105"/>
      <c r="CN248" s="105"/>
      <c r="CO248" s="105"/>
    </row>
    <row r="249" spans="3:93" s="84" customFormat="1" ht="90" customHeight="1" x14ac:dyDescent="0.25">
      <c r="C249" s="170"/>
      <c r="D249" s="170"/>
      <c r="E249" s="170"/>
      <c r="F249" s="170"/>
      <c r="G249" s="170"/>
      <c r="H249" s="170"/>
      <c r="I249" s="170"/>
      <c r="J249" s="170"/>
      <c r="K249" s="170"/>
      <c r="L249" s="170"/>
      <c r="M249" s="170"/>
      <c r="N249" s="170"/>
      <c r="P249" s="51"/>
      <c r="BD249" s="128"/>
      <c r="BE249" s="105"/>
      <c r="BF249" s="105"/>
      <c r="BG249" s="105"/>
      <c r="BH249" s="105"/>
      <c r="BI249" s="105"/>
      <c r="BJ249" s="105"/>
      <c r="BK249" s="105"/>
      <c r="BL249" s="105"/>
      <c r="BM249" s="105"/>
      <c r="BN249" s="105"/>
      <c r="BO249" s="105"/>
      <c r="BP249" s="105"/>
      <c r="BQ249" s="105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05"/>
      <c r="CD249" s="105"/>
      <c r="CE249" s="105"/>
      <c r="CF249" s="105"/>
      <c r="CG249" s="105"/>
      <c r="CH249" s="105"/>
      <c r="CI249" s="105"/>
      <c r="CJ249" s="105"/>
      <c r="CK249" s="105"/>
      <c r="CL249" s="105"/>
      <c r="CM249" s="105"/>
      <c r="CN249" s="105"/>
      <c r="CO249" s="105"/>
    </row>
    <row r="250" spans="3:93" s="84" customFormat="1" ht="90" customHeight="1" x14ac:dyDescent="0.25">
      <c r="C250" s="170"/>
      <c r="D250" s="170"/>
      <c r="E250" s="170"/>
      <c r="F250" s="170"/>
      <c r="G250" s="170"/>
      <c r="H250" s="170"/>
      <c r="I250" s="170"/>
      <c r="J250" s="170"/>
      <c r="K250" s="170"/>
      <c r="L250" s="170"/>
      <c r="M250" s="170"/>
      <c r="N250" s="170"/>
      <c r="P250" s="51"/>
      <c r="BD250" s="128"/>
      <c r="BE250" s="105"/>
      <c r="BF250" s="105"/>
      <c r="BG250" s="105"/>
      <c r="BH250" s="105"/>
      <c r="BI250" s="105"/>
      <c r="BJ250" s="105"/>
      <c r="BK250" s="105"/>
      <c r="BL250" s="105"/>
      <c r="BM250" s="105"/>
      <c r="BN250" s="105"/>
      <c r="BO250" s="105"/>
      <c r="BP250" s="105"/>
      <c r="BQ250" s="105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05"/>
      <c r="CD250" s="105"/>
      <c r="CE250" s="105"/>
      <c r="CF250" s="105"/>
      <c r="CG250" s="105"/>
      <c r="CH250" s="105"/>
      <c r="CI250" s="105"/>
      <c r="CJ250" s="105"/>
      <c r="CK250" s="105"/>
      <c r="CL250" s="105"/>
      <c r="CM250" s="105"/>
      <c r="CN250" s="105"/>
      <c r="CO250" s="105"/>
    </row>
    <row r="251" spans="3:93" s="84" customFormat="1" ht="90" customHeight="1" x14ac:dyDescent="0.25">
      <c r="C251" s="170"/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P251" s="51"/>
      <c r="BD251" s="128"/>
      <c r="BE251" s="105"/>
      <c r="BF251" s="105"/>
      <c r="BG251" s="105"/>
      <c r="BH251" s="105"/>
      <c r="BI251" s="105"/>
      <c r="BJ251" s="105"/>
      <c r="BK251" s="105"/>
      <c r="BL251" s="105"/>
      <c r="BM251" s="105"/>
      <c r="BN251" s="105"/>
      <c r="BO251" s="105"/>
      <c r="BP251" s="105"/>
      <c r="BQ251" s="105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05"/>
      <c r="CD251" s="105"/>
      <c r="CE251" s="105"/>
      <c r="CF251" s="105"/>
      <c r="CG251" s="105"/>
      <c r="CH251" s="105"/>
      <c r="CI251" s="105"/>
      <c r="CJ251" s="105"/>
      <c r="CK251" s="105"/>
      <c r="CL251" s="105"/>
      <c r="CM251" s="105"/>
      <c r="CN251" s="105"/>
      <c r="CO251" s="105"/>
    </row>
    <row r="252" spans="3:93" s="84" customFormat="1" ht="15.75" x14ac:dyDescent="0.25">
      <c r="C252" s="201"/>
      <c r="D252" s="201"/>
      <c r="E252" s="201"/>
      <c r="F252" s="201"/>
      <c r="G252" s="201"/>
      <c r="H252" s="201"/>
      <c r="I252" s="201"/>
      <c r="J252" s="201"/>
      <c r="K252" s="201"/>
      <c r="L252" s="201"/>
      <c r="P252" s="51"/>
      <c r="BD252" s="128"/>
      <c r="BE252" s="105"/>
      <c r="BF252" s="105"/>
      <c r="BG252" s="105"/>
      <c r="BH252" s="105"/>
      <c r="BI252" s="105"/>
      <c r="BJ252" s="105"/>
      <c r="BK252" s="105"/>
      <c r="BL252" s="105"/>
      <c r="BM252" s="105"/>
      <c r="BN252" s="105"/>
      <c r="BO252" s="105"/>
      <c r="BP252" s="105"/>
      <c r="BQ252" s="105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05"/>
      <c r="CD252" s="105"/>
      <c r="CE252" s="105"/>
      <c r="CF252" s="105"/>
      <c r="CG252" s="105"/>
      <c r="CH252" s="105"/>
      <c r="CI252" s="105"/>
      <c r="CJ252" s="105"/>
      <c r="CK252" s="105"/>
      <c r="CL252" s="105"/>
      <c r="CM252" s="105"/>
      <c r="CN252" s="105"/>
      <c r="CO252" s="105"/>
    </row>
    <row r="253" spans="3:93" s="95" customFormat="1" ht="15.75" x14ac:dyDescent="0.25"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O253" s="84"/>
      <c r="P253" s="96"/>
      <c r="BD253" s="129"/>
    </row>
    <row r="254" spans="3:93" s="95" customFormat="1" ht="15.75" x14ac:dyDescent="0.25"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O254" s="84"/>
      <c r="P254" s="96"/>
      <c r="BD254" s="129"/>
    </row>
    <row r="255" spans="3:93" s="95" customFormat="1" x14ac:dyDescent="0.25"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P255" s="96"/>
      <c r="BD255" s="129"/>
    </row>
    <row r="256" spans="3:93" s="95" customFormat="1" x14ac:dyDescent="0.25"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P256" s="96"/>
      <c r="BD256" s="129"/>
    </row>
    <row r="257" spans="3:56" s="95" customFormat="1" x14ac:dyDescent="0.25"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P257" s="96"/>
      <c r="BD257" s="129"/>
    </row>
    <row r="258" spans="3:56" s="95" customFormat="1" x14ac:dyDescent="0.25"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P258" s="96"/>
      <c r="BD258" s="129"/>
    </row>
    <row r="259" spans="3:56" s="95" customFormat="1" x14ac:dyDescent="0.25"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P259" s="96"/>
      <c r="BD259" s="129"/>
    </row>
    <row r="260" spans="3:56" s="95" customFormat="1" x14ac:dyDescent="0.25"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P260" s="96"/>
      <c r="BD260" s="129"/>
    </row>
    <row r="261" spans="3:56" s="95" customFormat="1" x14ac:dyDescent="0.25"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P261" s="96"/>
      <c r="BD261" s="129"/>
    </row>
    <row r="262" spans="3:56" s="95" customFormat="1" x14ac:dyDescent="0.25"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P262" s="96"/>
      <c r="BD262" s="129"/>
    </row>
    <row r="263" spans="3:56" s="95" customFormat="1" x14ac:dyDescent="0.25"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P263" s="96"/>
      <c r="BD263" s="129"/>
    </row>
    <row r="264" spans="3:56" s="95" customFormat="1" x14ac:dyDescent="0.25"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P264" s="96"/>
      <c r="BD264" s="129"/>
    </row>
    <row r="265" spans="3:56" s="95" customFormat="1" x14ac:dyDescent="0.25"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P265" s="96"/>
      <c r="BD265" s="129"/>
    </row>
    <row r="266" spans="3:56" s="95" customFormat="1" x14ac:dyDescent="0.25"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P266" s="96"/>
      <c r="BD266" s="129"/>
    </row>
    <row r="267" spans="3:56" s="95" customFormat="1" x14ac:dyDescent="0.25"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P267" s="96"/>
      <c r="BD267" s="129"/>
    </row>
    <row r="268" spans="3:56" s="95" customFormat="1" x14ac:dyDescent="0.25"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P268" s="96"/>
      <c r="BD268" s="129"/>
    </row>
    <row r="269" spans="3:56" s="95" customFormat="1" x14ac:dyDescent="0.25"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P269" s="96"/>
      <c r="BD269" s="129"/>
    </row>
    <row r="270" spans="3:56" s="95" customFormat="1" x14ac:dyDescent="0.25"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P270" s="96"/>
      <c r="BD270" s="129"/>
    </row>
    <row r="271" spans="3:56" s="95" customFormat="1" x14ac:dyDescent="0.25"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P271" s="96"/>
      <c r="BD271" s="129"/>
    </row>
    <row r="272" spans="3:56" s="95" customFormat="1" x14ac:dyDescent="0.25"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P272" s="96"/>
      <c r="BD272" s="129"/>
    </row>
    <row r="273" spans="3:56" s="95" customFormat="1" x14ac:dyDescent="0.25"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P273" s="96"/>
      <c r="BD273" s="129"/>
    </row>
    <row r="274" spans="3:56" s="95" customFormat="1" x14ac:dyDescent="0.25"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P274" s="96"/>
      <c r="BD274" s="129"/>
    </row>
    <row r="275" spans="3:56" s="95" customFormat="1" x14ac:dyDescent="0.25"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P275" s="96"/>
      <c r="BD275" s="129"/>
    </row>
    <row r="276" spans="3:56" s="95" customFormat="1" x14ac:dyDescent="0.25"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BD276" s="129"/>
    </row>
    <row r="277" spans="3:56" s="95" customFormat="1" x14ac:dyDescent="0.25"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BD277" s="129"/>
    </row>
    <row r="278" spans="3:56" s="95" customFormat="1" x14ac:dyDescent="0.25"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BD278" s="129"/>
    </row>
    <row r="279" spans="3:56" s="95" customFormat="1" x14ac:dyDescent="0.25"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BD279" s="129"/>
    </row>
    <row r="280" spans="3:56" s="95" customFormat="1" x14ac:dyDescent="0.25"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BD280" s="129"/>
    </row>
    <row r="281" spans="3:56" s="95" customFormat="1" x14ac:dyDescent="0.25"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BD281" s="129"/>
    </row>
    <row r="282" spans="3:56" s="95" customFormat="1" x14ac:dyDescent="0.25"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BD282" s="129"/>
    </row>
    <row r="283" spans="3:56" s="95" customFormat="1" x14ac:dyDescent="0.25"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BD283" s="129"/>
    </row>
    <row r="284" spans="3:56" s="95" customFormat="1" x14ac:dyDescent="0.25"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BD284" s="129"/>
    </row>
    <row r="285" spans="3:56" s="95" customFormat="1" x14ac:dyDescent="0.25"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BD285" s="129"/>
    </row>
    <row r="286" spans="3:56" s="95" customFormat="1" x14ac:dyDescent="0.25"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BD286" s="129"/>
    </row>
    <row r="287" spans="3:56" s="95" customFormat="1" x14ac:dyDescent="0.25"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BD287" s="129"/>
    </row>
    <row r="288" spans="3:56" s="95" customFormat="1" x14ac:dyDescent="0.25"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BD288" s="129"/>
    </row>
    <row r="289" spans="3:56" s="95" customFormat="1" x14ac:dyDescent="0.25"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BD289" s="129"/>
    </row>
    <row r="290" spans="3:56" s="95" customFormat="1" x14ac:dyDescent="0.25"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BD290" s="129"/>
    </row>
    <row r="291" spans="3:56" s="95" customFormat="1" x14ac:dyDescent="0.25"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BD291" s="129"/>
    </row>
    <row r="292" spans="3:56" s="95" customFormat="1" x14ac:dyDescent="0.25"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BD292" s="129"/>
    </row>
    <row r="293" spans="3:56" s="95" customFormat="1" x14ac:dyDescent="0.25"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BD293" s="129"/>
    </row>
    <row r="294" spans="3:56" s="95" customFormat="1" x14ac:dyDescent="0.25"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BD294" s="129"/>
    </row>
    <row r="295" spans="3:56" s="95" customFormat="1" x14ac:dyDescent="0.25"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BD295" s="129"/>
    </row>
    <row r="296" spans="3:56" s="95" customFormat="1" x14ac:dyDescent="0.25"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BD296" s="129"/>
    </row>
    <row r="297" spans="3:56" s="95" customFormat="1" x14ac:dyDescent="0.25"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BD297" s="129"/>
    </row>
    <row r="298" spans="3:56" s="95" customFormat="1" x14ac:dyDescent="0.25"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BD298" s="129"/>
    </row>
    <row r="299" spans="3:56" s="95" customFormat="1" x14ac:dyDescent="0.25"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BD299" s="129"/>
    </row>
    <row r="300" spans="3:56" s="95" customFormat="1" x14ac:dyDescent="0.25"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BD300" s="129"/>
    </row>
    <row r="301" spans="3:56" s="95" customFormat="1" x14ac:dyDescent="0.25"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BD301" s="129"/>
    </row>
    <row r="302" spans="3:56" s="95" customFormat="1" x14ac:dyDescent="0.25"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BD302" s="129"/>
    </row>
    <row r="303" spans="3:56" s="95" customFormat="1" x14ac:dyDescent="0.25"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BD303" s="129"/>
    </row>
    <row r="304" spans="3:56" s="95" customFormat="1" x14ac:dyDescent="0.25"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BD304" s="129"/>
    </row>
    <row r="305" spans="3:56" s="95" customFormat="1" x14ac:dyDescent="0.25"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BD305" s="129"/>
    </row>
    <row r="306" spans="3:56" s="95" customFormat="1" x14ac:dyDescent="0.25"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BD306" s="129"/>
    </row>
    <row r="307" spans="3:56" s="95" customFormat="1" x14ac:dyDescent="0.25"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BD307" s="129"/>
    </row>
    <row r="308" spans="3:56" s="95" customFormat="1" x14ac:dyDescent="0.25"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BD308" s="129"/>
    </row>
    <row r="309" spans="3:56" s="95" customFormat="1" x14ac:dyDescent="0.25"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BD309" s="129"/>
    </row>
    <row r="310" spans="3:56" s="95" customFormat="1" x14ac:dyDescent="0.25"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BD310" s="129"/>
    </row>
    <row r="311" spans="3:56" s="95" customFormat="1" x14ac:dyDescent="0.25"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BD311" s="129"/>
    </row>
    <row r="312" spans="3:56" s="95" customFormat="1" x14ac:dyDescent="0.25"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BD312" s="129"/>
    </row>
    <row r="313" spans="3:56" s="95" customFormat="1" x14ac:dyDescent="0.25"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BD313" s="129"/>
    </row>
    <row r="314" spans="3:56" s="95" customFormat="1" x14ac:dyDescent="0.25"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BD314" s="129"/>
    </row>
    <row r="315" spans="3:56" s="95" customFormat="1" x14ac:dyDescent="0.25"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BD315" s="129"/>
    </row>
    <row r="316" spans="3:56" s="95" customFormat="1" x14ac:dyDescent="0.25"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BD316" s="129"/>
    </row>
    <row r="317" spans="3:56" s="95" customFormat="1" x14ac:dyDescent="0.25"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BD317" s="129"/>
    </row>
    <row r="318" spans="3:56" s="95" customFormat="1" x14ac:dyDescent="0.25"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BD318" s="129"/>
    </row>
    <row r="319" spans="3:56" s="95" customFormat="1" x14ac:dyDescent="0.25"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BD319" s="129"/>
    </row>
    <row r="320" spans="3:56" s="95" customFormat="1" x14ac:dyDescent="0.25"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BD320" s="129"/>
    </row>
    <row r="321" spans="3:56" s="95" customFormat="1" x14ac:dyDescent="0.25"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BD321" s="129"/>
    </row>
    <row r="322" spans="3:56" s="95" customFormat="1" x14ac:dyDescent="0.25"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BD322" s="129"/>
    </row>
    <row r="323" spans="3:56" s="95" customFormat="1" x14ac:dyDescent="0.25"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BD323" s="129"/>
    </row>
    <row r="324" spans="3:56" s="95" customFormat="1" x14ac:dyDescent="0.25"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BD324" s="129"/>
    </row>
    <row r="325" spans="3:56" s="95" customFormat="1" x14ac:dyDescent="0.25"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BD325" s="129"/>
    </row>
    <row r="326" spans="3:56" s="95" customFormat="1" x14ac:dyDescent="0.25"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BD326" s="129"/>
    </row>
    <row r="327" spans="3:56" s="95" customFormat="1" x14ac:dyDescent="0.25"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BD327" s="129"/>
    </row>
    <row r="328" spans="3:56" s="95" customFormat="1" x14ac:dyDescent="0.25"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BD328" s="129"/>
    </row>
    <row r="329" spans="3:56" s="95" customFormat="1" x14ac:dyDescent="0.25"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BD329" s="129"/>
    </row>
    <row r="330" spans="3:56" s="95" customFormat="1" x14ac:dyDescent="0.25"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BD330" s="129"/>
    </row>
    <row r="331" spans="3:56" s="95" customFormat="1" x14ac:dyDescent="0.25"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BD331" s="129"/>
    </row>
    <row r="332" spans="3:56" s="95" customFormat="1" x14ac:dyDescent="0.25"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BD332" s="129"/>
    </row>
    <row r="333" spans="3:56" s="95" customFormat="1" x14ac:dyDescent="0.25"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BD333" s="129"/>
    </row>
    <row r="334" spans="3:56" s="95" customFormat="1" x14ac:dyDescent="0.25"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BD334" s="129"/>
    </row>
    <row r="335" spans="3:56" s="95" customFormat="1" x14ac:dyDescent="0.25"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BD335" s="129"/>
    </row>
    <row r="336" spans="3:56" s="95" customFormat="1" x14ac:dyDescent="0.25"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BD336" s="129"/>
    </row>
    <row r="337" spans="5:56" s="95" customFormat="1" x14ac:dyDescent="0.25"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BD337" s="129"/>
    </row>
    <row r="338" spans="5:56" s="95" customFormat="1" x14ac:dyDescent="0.25"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BD338" s="129"/>
    </row>
    <row r="339" spans="5:56" s="95" customFormat="1" x14ac:dyDescent="0.25"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BD339" s="129"/>
    </row>
    <row r="340" spans="5:56" s="95" customFormat="1" x14ac:dyDescent="0.25"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BD340" s="129"/>
    </row>
    <row r="341" spans="5:56" s="95" customFormat="1" x14ac:dyDescent="0.25"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BD341" s="129"/>
    </row>
    <row r="342" spans="5:56" s="95" customFormat="1" x14ac:dyDescent="0.25"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BD342" s="129"/>
    </row>
    <row r="343" spans="5:56" s="95" customFormat="1" x14ac:dyDescent="0.25"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BD343" s="129"/>
    </row>
    <row r="344" spans="5:56" s="95" customFormat="1" x14ac:dyDescent="0.25"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BD344" s="129"/>
    </row>
    <row r="345" spans="5:56" s="95" customFormat="1" x14ac:dyDescent="0.25"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BD345" s="129"/>
    </row>
    <row r="346" spans="5:56" s="95" customFormat="1" x14ac:dyDescent="0.25"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BD346" s="129"/>
    </row>
    <row r="347" spans="5:56" s="95" customFormat="1" x14ac:dyDescent="0.25"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BD347" s="129"/>
    </row>
    <row r="348" spans="5:56" s="95" customFormat="1" x14ac:dyDescent="0.25"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BD348" s="129"/>
    </row>
    <row r="349" spans="5:56" s="95" customFormat="1" x14ac:dyDescent="0.25"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BD349" s="129"/>
    </row>
    <row r="350" spans="5:56" s="95" customFormat="1" x14ac:dyDescent="0.25"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BD350" s="129"/>
    </row>
    <row r="351" spans="5:56" s="95" customFormat="1" x14ac:dyDescent="0.25"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BD351" s="129"/>
    </row>
    <row r="352" spans="5:56" s="95" customFormat="1" x14ac:dyDescent="0.25"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BD352" s="129"/>
    </row>
    <row r="353" spans="5:56" s="95" customFormat="1" x14ac:dyDescent="0.25"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BD353" s="129"/>
    </row>
    <row r="354" spans="5:56" s="95" customFormat="1" x14ac:dyDescent="0.25"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BD354" s="129"/>
    </row>
    <row r="355" spans="5:56" s="95" customFormat="1" x14ac:dyDescent="0.25"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BD355" s="129"/>
    </row>
    <row r="356" spans="5:56" s="95" customFormat="1" x14ac:dyDescent="0.25"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BD356" s="129"/>
    </row>
    <row r="357" spans="5:56" s="95" customFormat="1" x14ac:dyDescent="0.25"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BD357" s="129"/>
    </row>
    <row r="358" spans="5:56" s="95" customFormat="1" x14ac:dyDescent="0.25"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BD358" s="129"/>
    </row>
    <row r="359" spans="5:56" s="95" customFormat="1" x14ac:dyDescent="0.25"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BD359" s="129"/>
    </row>
    <row r="360" spans="5:56" s="95" customFormat="1" x14ac:dyDescent="0.25"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BD360" s="129"/>
    </row>
    <row r="361" spans="5:56" s="95" customFormat="1" x14ac:dyDescent="0.25"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BD361" s="129"/>
    </row>
    <row r="362" spans="5:56" s="95" customFormat="1" x14ac:dyDescent="0.25"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BD362" s="129"/>
    </row>
    <row r="363" spans="5:56" s="95" customFormat="1" x14ac:dyDescent="0.25"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BD363" s="129"/>
    </row>
    <row r="364" spans="5:56" s="95" customFormat="1" x14ac:dyDescent="0.25"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BD364" s="129"/>
    </row>
    <row r="365" spans="5:56" s="95" customFormat="1" x14ac:dyDescent="0.25"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BD365" s="129"/>
    </row>
    <row r="366" spans="5:56" s="95" customFormat="1" x14ac:dyDescent="0.25"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BD366" s="129"/>
    </row>
    <row r="367" spans="5:56" s="95" customFormat="1" x14ac:dyDescent="0.25"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BD367" s="129"/>
    </row>
    <row r="368" spans="5:56" s="95" customFormat="1" x14ac:dyDescent="0.25"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BD368" s="129"/>
    </row>
    <row r="369" spans="5:56" s="95" customFormat="1" x14ac:dyDescent="0.25"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BD369" s="129"/>
    </row>
    <row r="370" spans="5:56" s="95" customFormat="1" x14ac:dyDescent="0.25"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BD370" s="129"/>
    </row>
    <row r="371" spans="5:56" s="95" customFormat="1" x14ac:dyDescent="0.25"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BD371" s="129"/>
    </row>
    <row r="372" spans="5:56" s="95" customFormat="1" x14ac:dyDescent="0.25"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BD372" s="129"/>
    </row>
    <row r="373" spans="5:56" s="95" customFormat="1" x14ac:dyDescent="0.25"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BD373" s="129"/>
    </row>
    <row r="374" spans="5:56" s="95" customFormat="1" x14ac:dyDescent="0.25"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BD374" s="129"/>
    </row>
    <row r="375" spans="5:56" s="95" customFormat="1" x14ac:dyDescent="0.25"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BD375" s="129"/>
    </row>
    <row r="376" spans="5:56" s="95" customFormat="1" x14ac:dyDescent="0.25"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BD376" s="129"/>
    </row>
    <row r="377" spans="5:56" s="95" customFormat="1" x14ac:dyDescent="0.25"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BD377" s="129"/>
    </row>
    <row r="378" spans="5:56" s="95" customFormat="1" x14ac:dyDescent="0.25"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BD378" s="129"/>
    </row>
    <row r="379" spans="5:56" s="95" customFormat="1" x14ac:dyDescent="0.25"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BD379" s="129"/>
    </row>
    <row r="380" spans="5:56" s="95" customFormat="1" x14ac:dyDescent="0.25"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BD380" s="129"/>
    </row>
    <row r="381" spans="5:56" s="95" customFormat="1" x14ac:dyDescent="0.25"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BD381" s="129"/>
    </row>
    <row r="382" spans="5:56" s="95" customFormat="1" x14ac:dyDescent="0.25"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BD382" s="129"/>
    </row>
    <row r="383" spans="5:56" s="95" customFormat="1" x14ac:dyDescent="0.25"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BD383" s="129"/>
    </row>
    <row r="384" spans="5:56" s="95" customFormat="1" x14ac:dyDescent="0.25"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BD384" s="129"/>
    </row>
    <row r="385" spans="5:56" s="95" customFormat="1" x14ac:dyDescent="0.25"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BD385" s="129"/>
    </row>
    <row r="386" spans="5:56" s="95" customFormat="1" x14ac:dyDescent="0.25"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BD386" s="129"/>
    </row>
    <row r="387" spans="5:56" s="95" customFormat="1" x14ac:dyDescent="0.25"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BD387" s="129"/>
    </row>
    <row r="388" spans="5:56" s="95" customFormat="1" x14ac:dyDescent="0.25"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BD388" s="129"/>
    </row>
    <row r="389" spans="5:56" s="95" customFormat="1" x14ac:dyDescent="0.25"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BD389" s="129"/>
    </row>
    <row r="390" spans="5:56" s="95" customFormat="1" x14ac:dyDescent="0.25"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BD390" s="129"/>
    </row>
    <row r="391" spans="5:56" s="95" customFormat="1" x14ac:dyDescent="0.25"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BD391" s="129"/>
    </row>
    <row r="392" spans="5:56" s="95" customFormat="1" x14ac:dyDescent="0.25"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BD392" s="129"/>
    </row>
    <row r="393" spans="5:56" s="95" customFormat="1" x14ac:dyDescent="0.25"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BD393" s="129"/>
    </row>
    <row r="394" spans="5:56" s="95" customFormat="1" x14ac:dyDescent="0.25"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BD394" s="129"/>
    </row>
    <row r="395" spans="5:56" s="95" customFormat="1" x14ac:dyDescent="0.25"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BD395" s="129"/>
    </row>
    <row r="396" spans="5:56" s="95" customFormat="1" x14ac:dyDescent="0.25"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BD396" s="129"/>
    </row>
    <row r="397" spans="5:56" s="95" customFormat="1" x14ac:dyDescent="0.25"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BD397" s="129"/>
    </row>
    <row r="398" spans="5:56" s="95" customFormat="1" x14ac:dyDescent="0.25"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BD398" s="129"/>
    </row>
    <row r="399" spans="5:56" s="95" customFormat="1" x14ac:dyDescent="0.25"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BD399" s="129"/>
    </row>
    <row r="400" spans="5:56" s="95" customFormat="1" x14ac:dyDescent="0.25"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BD400" s="129"/>
    </row>
    <row r="401" spans="5:56" s="95" customFormat="1" x14ac:dyDescent="0.25"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BD401" s="129"/>
    </row>
    <row r="402" spans="5:56" s="95" customFormat="1" x14ac:dyDescent="0.25"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BD402" s="129"/>
    </row>
    <row r="403" spans="5:56" s="95" customFormat="1" x14ac:dyDescent="0.25"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BD403" s="129"/>
    </row>
    <row r="404" spans="5:56" s="95" customFormat="1" x14ac:dyDescent="0.25"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BD404" s="129"/>
    </row>
    <row r="405" spans="5:56" s="95" customFormat="1" x14ac:dyDescent="0.25"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BD405" s="129"/>
    </row>
    <row r="406" spans="5:56" s="95" customFormat="1" x14ac:dyDescent="0.25"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BD406" s="129"/>
    </row>
    <row r="407" spans="5:56" s="95" customFormat="1" x14ac:dyDescent="0.25"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BD407" s="129"/>
    </row>
    <row r="408" spans="5:56" s="95" customFormat="1" x14ac:dyDescent="0.25"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BD408" s="129"/>
    </row>
    <row r="409" spans="5:56" s="95" customFormat="1" x14ac:dyDescent="0.25"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BD409" s="129"/>
    </row>
    <row r="410" spans="5:56" s="95" customFormat="1" x14ac:dyDescent="0.25"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BD410" s="129"/>
    </row>
    <row r="411" spans="5:56" s="95" customFormat="1" x14ac:dyDescent="0.25">
      <c r="BD411" s="129"/>
    </row>
    <row r="412" spans="5:56" x14ac:dyDescent="0.25">
      <c r="O412" s="12"/>
    </row>
    <row r="413" spans="5:56" x14ac:dyDescent="0.25">
      <c r="O413" s="12"/>
    </row>
  </sheetData>
  <mergeCells count="672">
    <mergeCell ref="M85:N85"/>
    <mergeCell ref="M93:N93"/>
    <mergeCell ref="M69:N69"/>
    <mergeCell ref="M72:N72"/>
    <mergeCell ref="M73:N73"/>
    <mergeCell ref="M74:N74"/>
    <mergeCell ref="M75:N75"/>
    <mergeCell ref="M76:N76"/>
    <mergeCell ref="M77:N77"/>
    <mergeCell ref="C70:G70"/>
    <mergeCell ref="H70:L70"/>
    <mergeCell ref="M70:N70"/>
    <mergeCell ref="C71:G71"/>
    <mergeCell ref="H71:L71"/>
    <mergeCell ref="M71:N71"/>
    <mergeCell ref="M58:N58"/>
    <mergeCell ref="M59:N59"/>
    <mergeCell ref="M60:N60"/>
    <mergeCell ref="M61:N61"/>
    <mergeCell ref="M62:N62"/>
    <mergeCell ref="M63:N63"/>
    <mergeCell ref="M64:N64"/>
    <mergeCell ref="M65:N65"/>
    <mergeCell ref="M68:N68"/>
    <mergeCell ref="M47:N47"/>
    <mergeCell ref="M48:N48"/>
    <mergeCell ref="M49:N49"/>
    <mergeCell ref="M52:N52"/>
    <mergeCell ref="M53:N53"/>
    <mergeCell ref="M54:N54"/>
    <mergeCell ref="M55:N55"/>
    <mergeCell ref="M56:N56"/>
    <mergeCell ref="M57:N57"/>
    <mergeCell ref="M37:N37"/>
    <mergeCell ref="M38:N38"/>
    <mergeCell ref="M39:N39"/>
    <mergeCell ref="M40:N40"/>
    <mergeCell ref="M41:N41"/>
    <mergeCell ref="M43:N43"/>
    <mergeCell ref="M44:N44"/>
    <mergeCell ref="M45:N45"/>
    <mergeCell ref="M46:N46"/>
    <mergeCell ref="M144:N144"/>
    <mergeCell ref="M143:N143"/>
    <mergeCell ref="M142:N142"/>
    <mergeCell ref="M141:N141"/>
    <mergeCell ref="M140:N140"/>
    <mergeCell ref="M138:N138"/>
    <mergeCell ref="M118:N118"/>
    <mergeCell ref="M181:N181"/>
    <mergeCell ref="M185:N185"/>
    <mergeCell ref="M184:N184"/>
    <mergeCell ref="M183:N183"/>
    <mergeCell ref="M182:N182"/>
    <mergeCell ref="M146:N146"/>
    <mergeCell ref="M145:N145"/>
    <mergeCell ref="M134:N134"/>
    <mergeCell ref="M119:N119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A95:A99"/>
    <mergeCell ref="B95:B99"/>
    <mergeCell ref="C95:G99"/>
    <mergeCell ref="H95:L99"/>
    <mergeCell ref="M95:N99"/>
    <mergeCell ref="E402:I402"/>
    <mergeCell ref="J402:N402"/>
    <mergeCell ref="E403:I403"/>
    <mergeCell ref="J403:N403"/>
    <mergeCell ref="J397:N397"/>
    <mergeCell ref="E398:I398"/>
    <mergeCell ref="J398:N398"/>
    <mergeCell ref="E393:I393"/>
    <mergeCell ref="J393:N393"/>
    <mergeCell ref="E394:I394"/>
    <mergeCell ref="J394:N394"/>
    <mergeCell ref="E395:I395"/>
    <mergeCell ref="J395:N395"/>
    <mergeCell ref="E396:I396"/>
    <mergeCell ref="J396:N396"/>
    <mergeCell ref="E397:I397"/>
    <mergeCell ref="E390:I390"/>
    <mergeCell ref="J390:N390"/>
    <mergeCell ref="E391:I391"/>
    <mergeCell ref="E404:I404"/>
    <mergeCell ref="J404:N404"/>
    <mergeCell ref="E399:I399"/>
    <mergeCell ref="J399:N399"/>
    <mergeCell ref="E400:I400"/>
    <mergeCell ref="J400:N400"/>
    <mergeCell ref="E401:I401"/>
    <mergeCell ref="J401:N401"/>
    <mergeCell ref="E409:I409"/>
    <mergeCell ref="J409:N409"/>
    <mergeCell ref="E410:I410"/>
    <mergeCell ref="J410:N410"/>
    <mergeCell ref="E405:I405"/>
    <mergeCell ref="J405:N405"/>
    <mergeCell ref="E406:I406"/>
    <mergeCell ref="J406:N406"/>
    <mergeCell ref="E407:I407"/>
    <mergeCell ref="J407:N407"/>
    <mergeCell ref="E408:I408"/>
    <mergeCell ref="J408:N408"/>
    <mergeCell ref="J391:N391"/>
    <mergeCell ref="E392:I392"/>
    <mergeCell ref="J392:N392"/>
    <mergeCell ref="E387:I387"/>
    <mergeCell ref="J387:N387"/>
    <mergeCell ref="E388:I388"/>
    <mergeCell ref="J388:N388"/>
    <mergeCell ref="E389:I389"/>
    <mergeCell ref="J389:N389"/>
    <mergeCell ref="E384:I384"/>
    <mergeCell ref="J384:N384"/>
    <mergeCell ref="E385:I385"/>
    <mergeCell ref="J385:N385"/>
    <mergeCell ref="E386:I386"/>
    <mergeCell ref="J386:N386"/>
    <mergeCell ref="E381:I381"/>
    <mergeCell ref="J381:N381"/>
    <mergeCell ref="E382:I382"/>
    <mergeCell ref="J382:N382"/>
    <mergeCell ref="E383:I383"/>
    <mergeCell ref="J383:N383"/>
    <mergeCell ref="E378:I378"/>
    <mergeCell ref="J378:N378"/>
    <mergeCell ref="E379:I379"/>
    <mergeCell ref="J379:N379"/>
    <mergeCell ref="E380:I380"/>
    <mergeCell ref="J380:N380"/>
    <mergeCell ref="E375:I375"/>
    <mergeCell ref="J375:N375"/>
    <mergeCell ref="E376:I376"/>
    <mergeCell ref="J376:N376"/>
    <mergeCell ref="E377:I377"/>
    <mergeCell ref="J377:N377"/>
    <mergeCell ref="E372:I372"/>
    <mergeCell ref="J372:N372"/>
    <mergeCell ref="E373:I373"/>
    <mergeCell ref="J373:N373"/>
    <mergeCell ref="E374:I374"/>
    <mergeCell ref="J374:N374"/>
    <mergeCell ref="E369:I369"/>
    <mergeCell ref="J369:N369"/>
    <mergeCell ref="E370:I370"/>
    <mergeCell ref="J370:N370"/>
    <mergeCell ref="E371:I371"/>
    <mergeCell ref="J371:N371"/>
    <mergeCell ref="E366:I366"/>
    <mergeCell ref="J366:N366"/>
    <mergeCell ref="E367:I367"/>
    <mergeCell ref="J367:N367"/>
    <mergeCell ref="E368:I368"/>
    <mergeCell ref="J368:N368"/>
    <mergeCell ref="E363:I363"/>
    <mergeCell ref="J363:N363"/>
    <mergeCell ref="E364:I364"/>
    <mergeCell ref="J364:N364"/>
    <mergeCell ref="E365:I365"/>
    <mergeCell ref="J365:N365"/>
    <mergeCell ref="E360:I360"/>
    <mergeCell ref="J360:N360"/>
    <mergeCell ref="E361:I361"/>
    <mergeCell ref="J361:N361"/>
    <mergeCell ref="E362:I362"/>
    <mergeCell ref="J362:N362"/>
    <mergeCell ref="E357:I357"/>
    <mergeCell ref="J357:N357"/>
    <mergeCell ref="E358:I358"/>
    <mergeCell ref="J358:N358"/>
    <mergeCell ref="E359:I359"/>
    <mergeCell ref="J359:N359"/>
    <mergeCell ref="E354:I354"/>
    <mergeCell ref="J354:N354"/>
    <mergeCell ref="E355:I355"/>
    <mergeCell ref="J355:N355"/>
    <mergeCell ref="E356:I356"/>
    <mergeCell ref="J356:N356"/>
    <mergeCell ref="E351:I351"/>
    <mergeCell ref="J351:N351"/>
    <mergeCell ref="E352:I352"/>
    <mergeCell ref="J352:N352"/>
    <mergeCell ref="E353:I353"/>
    <mergeCell ref="J353:N353"/>
    <mergeCell ref="E348:I348"/>
    <mergeCell ref="J348:N348"/>
    <mergeCell ref="E349:I349"/>
    <mergeCell ref="J349:N349"/>
    <mergeCell ref="E350:I350"/>
    <mergeCell ref="J350:N350"/>
    <mergeCell ref="E345:I345"/>
    <mergeCell ref="J345:N345"/>
    <mergeCell ref="E346:I346"/>
    <mergeCell ref="J346:N346"/>
    <mergeCell ref="E347:I347"/>
    <mergeCell ref="J347:N347"/>
    <mergeCell ref="E342:I342"/>
    <mergeCell ref="J342:N342"/>
    <mergeCell ref="E343:I343"/>
    <mergeCell ref="J343:N343"/>
    <mergeCell ref="E344:I344"/>
    <mergeCell ref="J344:N344"/>
    <mergeCell ref="E339:I339"/>
    <mergeCell ref="J339:N339"/>
    <mergeCell ref="E340:I340"/>
    <mergeCell ref="J340:N340"/>
    <mergeCell ref="E341:I341"/>
    <mergeCell ref="J341:N341"/>
    <mergeCell ref="E336:I336"/>
    <mergeCell ref="J336:N336"/>
    <mergeCell ref="E337:I337"/>
    <mergeCell ref="J337:N337"/>
    <mergeCell ref="E338:I338"/>
    <mergeCell ref="J338:N338"/>
    <mergeCell ref="E333:I333"/>
    <mergeCell ref="J333:N333"/>
    <mergeCell ref="E334:I334"/>
    <mergeCell ref="J334:N334"/>
    <mergeCell ref="E335:I335"/>
    <mergeCell ref="J335:N335"/>
    <mergeCell ref="E330:I330"/>
    <mergeCell ref="J330:N330"/>
    <mergeCell ref="E331:I331"/>
    <mergeCell ref="J331:N331"/>
    <mergeCell ref="E332:I332"/>
    <mergeCell ref="J332:N332"/>
    <mergeCell ref="C327:G327"/>
    <mergeCell ref="H327:L327"/>
    <mergeCell ref="E328:I328"/>
    <mergeCell ref="J328:N328"/>
    <mergeCell ref="E329:I329"/>
    <mergeCell ref="J329:N329"/>
    <mergeCell ref="C324:G324"/>
    <mergeCell ref="H324:L324"/>
    <mergeCell ref="C325:G325"/>
    <mergeCell ref="H325:L325"/>
    <mergeCell ref="C326:G326"/>
    <mergeCell ref="H326:L326"/>
    <mergeCell ref="C321:G321"/>
    <mergeCell ref="H321:L321"/>
    <mergeCell ref="C322:G322"/>
    <mergeCell ref="H322:L322"/>
    <mergeCell ref="C323:G323"/>
    <mergeCell ref="H323:L323"/>
    <mergeCell ref="C318:G318"/>
    <mergeCell ref="H318:L318"/>
    <mergeCell ref="C319:G319"/>
    <mergeCell ref="H319:L319"/>
    <mergeCell ref="C320:G320"/>
    <mergeCell ref="H320:L320"/>
    <mergeCell ref="C315:G315"/>
    <mergeCell ref="H315:L315"/>
    <mergeCell ref="C316:G316"/>
    <mergeCell ref="H316:L316"/>
    <mergeCell ref="C317:G317"/>
    <mergeCell ref="H317:L317"/>
    <mergeCell ref="C312:G312"/>
    <mergeCell ref="H312:L312"/>
    <mergeCell ref="C313:G313"/>
    <mergeCell ref="H313:L313"/>
    <mergeCell ref="C314:G314"/>
    <mergeCell ref="H314:L314"/>
    <mergeCell ref="C309:G309"/>
    <mergeCell ref="H309:L309"/>
    <mergeCell ref="C310:G310"/>
    <mergeCell ref="H310:L310"/>
    <mergeCell ref="C311:G311"/>
    <mergeCell ref="H311:L311"/>
    <mergeCell ref="C306:G306"/>
    <mergeCell ref="H306:L306"/>
    <mergeCell ref="C307:G307"/>
    <mergeCell ref="H307:L307"/>
    <mergeCell ref="C308:G308"/>
    <mergeCell ref="H308:L308"/>
    <mergeCell ref="C303:G303"/>
    <mergeCell ref="H303:L303"/>
    <mergeCell ref="C304:G304"/>
    <mergeCell ref="H304:L304"/>
    <mergeCell ref="C305:G305"/>
    <mergeCell ref="H305:L305"/>
    <mergeCell ref="C300:G300"/>
    <mergeCell ref="H300:L300"/>
    <mergeCell ref="C301:G301"/>
    <mergeCell ref="H301:L301"/>
    <mergeCell ref="C302:G302"/>
    <mergeCell ref="H302:L302"/>
    <mergeCell ref="C297:G297"/>
    <mergeCell ref="H297:L297"/>
    <mergeCell ref="C298:G298"/>
    <mergeCell ref="H298:L298"/>
    <mergeCell ref="C299:G299"/>
    <mergeCell ref="H299:L299"/>
    <mergeCell ref="C294:G294"/>
    <mergeCell ref="H294:L294"/>
    <mergeCell ref="C295:G295"/>
    <mergeCell ref="H295:L295"/>
    <mergeCell ref="C296:G296"/>
    <mergeCell ref="H296:L296"/>
    <mergeCell ref="C291:G291"/>
    <mergeCell ref="H291:L291"/>
    <mergeCell ref="C292:G292"/>
    <mergeCell ref="H292:L292"/>
    <mergeCell ref="C293:G293"/>
    <mergeCell ref="H293:L293"/>
    <mergeCell ref="C288:G288"/>
    <mergeCell ref="H288:L288"/>
    <mergeCell ref="C289:G289"/>
    <mergeCell ref="H289:L289"/>
    <mergeCell ref="C290:G290"/>
    <mergeCell ref="H290:L290"/>
    <mergeCell ref="C285:G285"/>
    <mergeCell ref="H285:L285"/>
    <mergeCell ref="C286:G286"/>
    <mergeCell ref="H286:L286"/>
    <mergeCell ref="C287:G287"/>
    <mergeCell ref="H287:L287"/>
    <mergeCell ref="C282:G282"/>
    <mergeCell ref="H282:L282"/>
    <mergeCell ref="C283:G283"/>
    <mergeCell ref="H283:L283"/>
    <mergeCell ref="C284:G284"/>
    <mergeCell ref="H284:L284"/>
    <mergeCell ref="C279:G279"/>
    <mergeCell ref="H279:L279"/>
    <mergeCell ref="C280:G280"/>
    <mergeCell ref="H280:L280"/>
    <mergeCell ref="C281:G281"/>
    <mergeCell ref="H281:L281"/>
    <mergeCell ref="C276:G276"/>
    <mergeCell ref="H276:L276"/>
    <mergeCell ref="C277:G277"/>
    <mergeCell ref="H277:L277"/>
    <mergeCell ref="C278:G278"/>
    <mergeCell ref="H278:L278"/>
    <mergeCell ref="C273:G273"/>
    <mergeCell ref="H273:L273"/>
    <mergeCell ref="C274:G274"/>
    <mergeCell ref="H274:L274"/>
    <mergeCell ref="C275:G275"/>
    <mergeCell ref="H275:L275"/>
    <mergeCell ref="C270:G270"/>
    <mergeCell ref="H270:L270"/>
    <mergeCell ref="C271:G271"/>
    <mergeCell ref="H271:L271"/>
    <mergeCell ref="C272:G272"/>
    <mergeCell ref="H272:L272"/>
    <mergeCell ref="C267:G267"/>
    <mergeCell ref="H267:L267"/>
    <mergeCell ref="C268:G268"/>
    <mergeCell ref="H268:L268"/>
    <mergeCell ref="C269:G269"/>
    <mergeCell ref="H269:L269"/>
    <mergeCell ref="C264:G264"/>
    <mergeCell ref="H264:L264"/>
    <mergeCell ref="C265:G265"/>
    <mergeCell ref="H265:L265"/>
    <mergeCell ref="C266:G266"/>
    <mergeCell ref="H266:L266"/>
    <mergeCell ref="C261:G261"/>
    <mergeCell ref="H261:L261"/>
    <mergeCell ref="C262:G262"/>
    <mergeCell ref="H262:L262"/>
    <mergeCell ref="C263:G263"/>
    <mergeCell ref="H263:L263"/>
    <mergeCell ref="C258:G258"/>
    <mergeCell ref="H258:L258"/>
    <mergeCell ref="C259:G259"/>
    <mergeCell ref="H259:L259"/>
    <mergeCell ref="C260:G260"/>
    <mergeCell ref="H260:L260"/>
    <mergeCell ref="C255:G255"/>
    <mergeCell ref="H255:L255"/>
    <mergeCell ref="C256:G256"/>
    <mergeCell ref="H256:L256"/>
    <mergeCell ref="C257:G257"/>
    <mergeCell ref="H257:L257"/>
    <mergeCell ref="C252:G252"/>
    <mergeCell ref="H252:L252"/>
    <mergeCell ref="C253:G253"/>
    <mergeCell ref="H253:L253"/>
    <mergeCell ref="C254:G254"/>
    <mergeCell ref="H254:L254"/>
    <mergeCell ref="C249:G249"/>
    <mergeCell ref="H249:L249"/>
    <mergeCell ref="C250:G250"/>
    <mergeCell ref="H250:L250"/>
    <mergeCell ref="C251:G251"/>
    <mergeCell ref="H251:L251"/>
    <mergeCell ref="C246:G246"/>
    <mergeCell ref="H246:L246"/>
    <mergeCell ref="C247:G247"/>
    <mergeCell ref="H247:L247"/>
    <mergeCell ref="C248:G248"/>
    <mergeCell ref="H248:L248"/>
    <mergeCell ref="C243:G243"/>
    <mergeCell ref="H243:L243"/>
    <mergeCell ref="C244:G244"/>
    <mergeCell ref="H244:L244"/>
    <mergeCell ref="C245:G245"/>
    <mergeCell ref="H245:L245"/>
    <mergeCell ref="C240:G240"/>
    <mergeCell ref="H240:L240"/>
    <mergeCell ref="C241:G241"/>
    <mergeCell ref="H241:L241"/>
    <mergeCell ref="C242:G242"/>
    <mergeCell ref="H242:L242"/>
    <mergeCell ref="C237:G237"/>
    <mergeCell ref="H237:L237"/>
    <mergeCell ref="C238:G238"/>
    <mergeCell ref="H238:L238"/>
    <mergeCell ref="C239:G239"/>
    <mergeCell ref="H239:L239"/>
    <mergeCell ref="C234:G234"/>
    <mergeCell ref="H234:L234"/>
    <mergeCell ref="C235:G235"/>
    <mergeCell ref="H235:L235"/>
    <mergeCell ref="C236:G236"/>
    <mergeCell ref="H236:L236"/>
    <mergeCell ref="C231:G231"/>
    <mergeCell ref="H231:L231"/>
    <mergeCell ref="C232:G232"/>
    <mergeCell ref="H232:L232"/>
    <mergeCell ref="C233:G233"/>
    <mergeCell ref="H233:L233"/>
    <mergeCell ref="C218:G218"/>
    <mergeCell ref="H218:L218"/>
    <mergeCell ref="C226:G226"/>
    <mergeCell ref="H226:L226"/>
    <mergeCell ref="C227:G227"/>
    <mergeCell ref="H227:L227"/>
    <mergeCell ref="C211:G211"/>
    <mergeCell ref="H211:L211"/>
    <mergeCell ref="C216:G216"/>
    <mergeCell ref="H216:L216"/>
    <mergeCell ref="C217:G217"/>
    <mergeCell ref="H217:L217"/>
    <mergeCell ref="C214:G214"/>
    <mergeCell ref="H214:L214"/>
    <mergeCell ref="C212:G212"/>
    <mergeCell ref="H212:L212"/>
    <mergeCell ref="C222:G222"/>
    <mergeCell ref="H222:L222"/>
    <mergeCell ref="C219:G219"/>
    <mergeCell ref="H219:L219"/>
    <mergeCell ref="C220:G220"/>
    <mergeCell ref="H220:L220"/>
    <mergeCell ref="C183:G183"/>
    <mergeCell ref="H183:L183"/>
    <mergeCell ref="C184:G184"/>
    <mergeCell ref="H184:L184"/>
    <mergeCell ref="C185:G185"/>
    <mergeCell ref="H185:L185"/>
    <mergeCell ref="C194:G194"/>
    <mergeCell ref="H194:L194"/>
    <mergeCell ref="C195:G195"/>
    <mergeCell ref="H195:L195"/>
    <mergeCell ref="C189:G189"/>
    <mergeCell ref="H189:L189"/>
    <mergeCell ref="C190:G190"/>
    <mergeCell ref="H190:L190"/>
    <mergeCell ref="C186:G186"/>
    <mergeCell ref="H186:L186"/>
    <mergeCell ref="C187:G187"/>
    <mergeCell ref="H187:L187"/>
    <mergeCell ref="C188:G188"/>
    <mergeCell ref="H188:L188"/>
    <mergeCell ref="C191:G191"/>
    <mergeCell ref="H191:L191"/>
    <mergeCell ref="C182:G182"/>
    <mergeCell ref="H182:L182"/>
    <mergeCell ref="H134:L134"/>
    <mergeCell ref="H181:L181"/>
    <mergeCell ref="C134:G134"/>
    <mergeCell ref="C181:G181"/>
    <mergeCell ref="H13:L13"/>
    <mergeCell ref="H22:L22"/>
    <mergeCell ref="H94:L94"/>
    <mergeCell ref="C13:G13"/>
    <mergeCell ref="C22:G22"/>
    <mergeCell ref="C94:G94"/>
    <mergeCell ref="C100:G100"/>
    <mergeCell ref="C101:G101"/>
    <mergeCell ref="H100:L100"/>
    <mergeCell ref="H101:L101"/>
    <mergeCell ref="C108:G108"/>
    <mergeCell ref="C119:G119"/>
    <mergeCell ref="C107:G107"/>
    <mergeCell ref="H107:L107"/>
    <mergeCell ref="H108:L108"/>
    <mergeCell ref="H119:L119"/>
    <mergeCell ref="C128:G128"/>
    <mergeCell ref="H128:L128"/>
    <mergeCell ref="C11:G11"/>
    <mergeCell ref="C12:G12"/>
    <mergeCell ref="C8:N8"/>
    <mergeCell ref="O8:R8"/>
    <mergeCell ref="M11:N11"/>
    <mergeCell ref="A1:I1"/>
    <mergeCell ref="H11:L11"/>
    <mergeCell ref="H12:L12"/>
    <mergeCell ref="M12:N12"/>
    <mergeCell ref="A9:B10"/>
    <mergeCell ref="C9:G10"/>
    <mergeCell ref="H9:L10"/>
    <mergeCell ref="N9:N10"/>
    <mergeCell ref="M117:N117"/>
    <mergeCell ref="M136:N136"/>
    <mergeCell ref="M139:N139"/>
    <mergeCell ref="M13:N13"/>
    <mergeCell ref="M22:N22"/>
    <mergeCell ref="M94:N94"/>
    <mergeCell ref="M100:N100"/>
    <mergeCell ref="M101:N101"/>
    <mergeCell ref="M137:N137"/>
    <mergeCell ref="M120:N120"/>
    <mergeCell ref="M121:N121"/>
    <mergeCell ref="M122:N122"/>
    <mergeCell ref="M123:N123"/>
    <mergeCell ref="M124:N124"/>
    <mergeCell ref="M125:N125"/>
    <mergeCell ref="M128:N128"/>
    <mergeCell ref="M129:N129"/>
    <mergeCell ref="M130:N130"/>
    <mergeCell ref="M131:N131"/>
    <mergeCell ref="M132:N132"/>
    <mergeCell ref="M133:N133"/>
    <mergeCell ref="M135:N135"/>
    <mergeCell ref="M107:N107"/>
    <mergeCell ref="M108:N108"/>
    <mergeCell ref="M217:N217"/>
    <mergeCell ref="M226:N226"/>
    <mergeCell ref="M227:N227"/>
    <mergeCell ref="M187:N187"/>
    <mergeCell ref="M189:N189"/>
    <mergeCell ref="M192:N192"/>
    <mergeCell ref="M193:N193"/>
    <mergeCell ref="M194:N194"/>
    <mergeCell ref="M198:N198"/>
    <mergeCell ref="M210:N210"/>
    <mergeCell ref="M216:N216"/>
    <mergeCell ref="M218:N218"/>
    <mergeCell ref="M195:N195"/>
    <mergeCell ref="M196:N196"/>
    <mergeCell ref="M197:N197"/>
    <mergeCell ref="M199:N199"/>
    <mergeCell ref="M200:N200"/>
    <mergeCell ref="M201:N201"/>
    <mergeCell ref="M214:N214"/>
    <mergeCell ref="M213:N213"/>
    <mergeCell ref="M209:N209"/>
    <mergeCell ref="M208:N208"/>
    <mergeCell ref="M219:N219"/>
    <mergeCell ref="M224:N224"/>
    <mergeCell ref="C209:G209"/>
    <mergeCell ref="H209:L209"/>
    <mergeCell ref="C213:G213"/>
    <mergeCell ref="H213:L213"/>
    <mergeCell ref="M212:N212"/>
    <mergeCell ref="C203:G203"/>
    <mergeCell ref="H203:L203"/>
    <mergeCell ref="C204:G204"/>
    <mergeCell ref="H204:L204"/>
    <mergeCell ref="C207:G207"/>
    <mergeCell ref="H207:L207"/>
    <mergeCell ref="C208:G208"/>
    <mergeCell ref="H208:L208"/>
    <mergeCell ref="M211:N211"/>
    <mergeCell ref="C210:G210"/>
    <mergeCell ref="H210:L210"/>
    <mergeCell ref="M207:N207"/>
    <mergeCell ref="M204:N204"/>
    <mergeCell ref="M203:N203"/>
    <mergeCell ref="C205:G205"/>
    <mergeCell ref="H205:L205"/>
    <mergeCell ref="M205:N205"/>
    <mergeCell ref="C206:G206"/>
    <mergeCell ref="H206:L206"/>
    <mergeCell ref="M220:N220"/>
    <mergeCell ref="C221:G221"/>
    <mergeCell ref="H221:L221"/>
    <mergeCell ref="M221:N221"/>
    <mergeCell ref="M222:N222"/>
    <mergeCell ref="C223:G223"/>
    <mergeCell ref="H223:L223"/>
    <mergeCell ref="M223:N223"/>
    <mergeCell ref="C225:G225"/>
    <mergeCell ref="H225:L225"/>
    <mergeCell ref="M225:N225"/>
    <mergeCell ref="M228:N228"/>
    <mergeCell ref="M229:N229"/>
    <mergeCell ref="M230:N230"/>
    <mergeCell ref="C224:G224"/>
    <mergeCell ref="H224:L224"/>
    <mergeCell ref="C228:G228"/>
    <mergeCell ref="H228:L228"/>
    <mergeCell ref="C229:G229"/>
    <mergeCell ref="H229:L229"/>
    <mergeCell ref="C230:G230"/>
    <mergeCell ref="H230:L230"/>
    <mergeCell ref="M231:N231"/>
    <mergeCell ref="M232:N232"/>
    <mergeCell ref="M233:N233"/>
    <mergeCell ref="M234:N234"/>
    <mergeCell ref="M244:N244"/>
    <mergeCell ref="M245:N245"/>
    <mergeCell ref="M246:N246"/>
    <mergeCell ref="M247:N247"/>
    <mergeCell ref="M248:N248"/>
    <mergeCell ref="M249:N249"/>
    <mergeCell ref="M250:N250"/>
    <mergeCell ref="M251:N251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157:N157"/>
    <mergeCell ref="M158:N158"/>
    <mergeCell ref="M159:N159"/>
    <mergeCell ref="M162:N162"/>
    <mergeCell ref="M163:N163"/>
    <mergeCell ref="M164:N164"/>
    <mergeCell ref="M165:N165"/>
    <mergeCell ref="M166:N166"/>
    <mergeCell ref="M167:N167"/>
    <mergeCell ref="M173:N173"/>
    <mergeCell ref="M174:N174"/>
    <mergeCell ref="M175:N175"/>
    <mergeCell ref="M186:N186"/>
    <mergeCell ref="M190:N190"/>
    <mergeCell ref="M191:N191"/>
    <mergeCell ref="M176:N176"/>
    <mergeCell ref="M177:N177"/>
    <mergeCell ref="M178:N178"/>
    <mergeCell ref="M179:N179"/>
    <mergeCell ref="M180:N180"/>
    <mergeCell ref="M188:N188"/>
    <mergeCell ref="C14:G14"/>
    <mergeCell ref="H14:L14"/>
    <mergeCell ref="M14:N14"/>
    <mergeCell ref="C202:G202"/>
    <mergeCell ref="H202:L202"/>
    <mergeCell ref="C198:G198"/>
    <mergeCell ref="H198:L198"/>
    <mergeCell ref="C192:G192"/>
    <mergeCell ref="H192:L192"/>
    <mergeCell ref="C193:G193"/>
    <mergeCell ref="H193:L193"/>
    <mergeCell ref="C196:G196"/>
    <mergeCell ref="H196:L196"/>
    <mergeCell ref="C197:G197"/>
    <mergeCell ref="H197:L197"/>
    <mergeCell ref="C199:G199"/>
    <mergeCell ref="H199:L199"/>
    <mergeCell ref="C200:G200"/>
    <mergeCell ref="H200:L200"/>
    <mergeCell ref="C201:G201"/>
    <mergeCell ref="H201:L201"/>
    <mergeCell ref="M168:N168"/>
    <mergeCell ref="M169:N169"/>
    <mergeCell ref="M172:N172"/>
  </mergeCells>
  <pageMargins left="0.7" right="0.7" top="0.75" bottom="0.75" header="0.3" footer="0.3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B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Chris</cp:lastModifiedBy>
  <cp:lastPrinted>2017-03-30T05:59:27Z</cp:lastPrinted>
  <dcterms:created xsi:type="dcterms:W3CDTF">2016-12-12T03:34:24Z</dcterms:created>
  <dcterms:modified xsi:type="dcterms:W3CDTF">2019-06-17T21:05:07Z</dcterms:modified>
</cp:coreProperties>
</file>